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Filter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Filters!$A$1:$K$207</definedName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_xlnm.Extract" localSheetId="0">Filters!$L$4:$W$4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K2" i="1" l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</calcChain>
</file>

<file path=xl/sharedStrings.xml><?xml version="1.0" encoding="utf-8"?>
<sst xmlns="http://schemas.openxmlformats.org/spreadsheetml/2006/main" count="423" uniqueCount="26">
  <si>
    <t>price</t>
  </si>
  <si>
    <t>volRemaining</t>
  </si>
  <si>
    <t>range</t>
  </si>
  <si>
    <t>orderID</t>
  </si>
  <si>
    <t>volEntered</t>
  </si>
  <si>
    <t>bid</t>
  </si>
  <si>
    <t>issued</t>
  </si>
  <si>
    <t>duration</t>
  </si>
  <si>
    <t>solarSystem</t>
  </si>
  <si>
    <t>jumps</t>
  </si>
  <si>
    <t>Date</t>
  </si>
  <si>
    <t>Sell</t>
  </si>
  <si>
    <t>Rens</t>
  </si>
  <si>
    <t>Eystur</t>
  </si>
  <si>
    <t>Endrulf</t>
  </si>
  <si>
    <t>Abudban</t>
  </si>
  <si>
    <t>Magico</t>
  </si>
  <si>
    <t>Malukker</t>
  </si>
  <si>
    <t>Ammold</t>
  </si>
  <si>
    <t>Onga</t>
  </si>
  <si>
    <t>Illinfrik</t>
  </si>
  <si>
    <t>Frarn</t>
  </si>
  <si>
    <t>Pator</t>
  </si>
  <si>
    <t>Odatrik</t>
  </si>
  <si>
    <t>Auga</t>
  </si>
  <si>
    <t>Buy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</si>
</sst>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47" fontId="0" fillId="0" borderId="0" xfId="0" applyNumberFormat="1"/>
    <xf numFmtId="14" fontId="0" fillId="0" borderId="0" xfId="0" applyNumberFormat="1"/>
  </cellXfs>
  <cellStyles count="9">
    <cellStyle name="Comma" xfId="1" builtinId="3"/>
    <cellStyle name="Comma 2" xfId="2"/>
    <cellStyle name="Currency 2" xfId="3"/>
    <cellStyle name="Hyperlink 2" xfId="4"/>
    <cellStyle name="Normal" xfId="0" builtinId="0"/>
    <cellStyle name="Normal 2" xfId="5"/>
    <cellStyle name="Normal 3" xfId="6"/>
    <cellStyle name="Normal 4" xfId="7"/>
    <cellStyle name="Percent 2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1</xdr:row>
      <xdr:rowOff>47625</xdr:rowOff>
    </xdr:from>
    <xdr:to>
      <xdr:col>15</xdr:col>
      <xdr:colOff>323850</xdr:colOff>
      <xdr:row>5</xdr:row>
      <xdr:rowOff>28575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8382000" y="238125"/>
          <a:ext cx="2505075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0"/>
  <sheetViews>
    <sheetView tabSelected="1" workbookViewId="0">
      <pane ySplit="1" topLeftCell="A2" activePane="bottomLeft" state="frozen"/>
      <selection pane="bottomLeft" activeCell="H18" sqref="H18"/>
    </sheetView>
  </sheetViews>
  <sheetFormatPr defaultRowHeight="15" x14ac:dyDescent="0.25"/>
  <cols>
    <col min="1" max="1" width="11.5703125" style="1" bestFit="1" customWidth="1"/>
    <col min="2" max="2" width="15.5703125" bestFit="1" customWidth="1"/>
    <col min="3" max="3" width="8.28515625" bestFit="1" customWidth="1"/>
    <col min="4" max="4" width="12" customWidth="1"/>
    <col min="5" max="5" width="13" bestFit="1" customWidth="1"/>
    <col min="6" max="6" width="6.140625" bestFit="1" customWidth="1"/>
    <col min="7" max="7" width="9" bestFit="1" customWidth="1"/>
    <col min="8" max="8" width="10.85546875" bestFit="1" customWidth="1"/>
    <col min="9" max="9" width="16" bestFit="1" customWidth="1"/>
    <col min="10" max="10" width="8.7109375" bestFit="1" customWidth="1"/>
    <col min="11" max="11" width="10.7109375" bestFit="1" customWidth="1"/>
  </cols>
  <sheetData>
    <row r="1" spans="1:19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9" x14ac:dyDescent="0.25">
      <c r="A2" s="1">
        <v>2.2000000000000002</v>
      </c>
      <c r="B2">
        <v>179264</v>
      </c>
      <c r="C2">
        <v>32767</v>
      </c>
      <c r="D2">
        <v>1897144902</v>
      </c>
      <c r="E2">
        <v>206264</v>
      </c>
      <c r="F2" t="s">
        <v>11</v>
      </c>
      <c r="G2" s="2">
        <v>40570.981956018521</v>
      </c>
      <c r="H2">
        <v>1</v>
      </c>
      <c r="I2" t="s">
        <v>12</v>
      </c>
      <c r="J2">
        <v>7</v>
      </c>
      <c r="K2" s="3">
        <f ca="1">TODAY()</f>
        <v>42035</v>
      </c>
    </row>
    <row r="3" spans="1:19" x14ac:dyDescent="0.25">
      <c r="A3" s="1">
        <v>2.2000000000000002</v>
      </c>
      <c r="B3">
        <v>5438633</v>
      </c>
      <c r="C3">
        <v>32767</v>
      </c>
      <c r="D3">
        <v>1897171869</v>
      </c>
      <c r="E3">
        <v>7222425</v>
      </c>
      <c r="F3" t="s">
        <v>11</v>
      </c>
      <c r="G3" s="2">
        <v>40571.000208333331</v>
      </c>
      <c r="H3">
        <v>30</v>
      </c>
      <c r="I3" t="s">
        <v>13</v>
      </c>
      <c r="J3">
        <v>6</v>
      </c>
      <c r="K3" s="3">
        <f ca="1">+K2-2</f>
        <v>42033</v>
      </c>
    </row>
    <row r="4" spans="1:19" x14ac:dyDescent="0.25">
      <c r="A4" s="1">
        <v>2.2000000000000002</v>
      </c>
      <c r="B4">
        <v>13417</v>
      </c>
      <c r="C4">
        <v>32767</v>
      </c>
      <c r="D4">
        <v>1897212191</v>
      </c>
      <c r="E4">
        <v>13417</v>
      </c>
      <c r="F4" t="s">
        <v>11</v>
      </c>
      <c r="G4" s="2">
        <v>40571.028101851851</v>
      </c>
      <c r="H4">
        <v>3</v>
      </c>
      <c r="I4" t="s">
        <v>12</v>
      </c>
      <c r="J4">
        <v>7</v>
      </c>
      <c r="K4" s="3">
        <f t="shared" ref="K4:K67" ca="1" si="0">+K3-2</f>
        <v>42031</v>
      </c>
    </row>
    <row r="5" spans="1:19" x14ac:dyDescent="0.25">
      <c r="A5" s="1">
        <v>2.2200000000000002</v>
      </c>
      <c r="B5">
        <v>8927356</v>
      </c>
      <c r="C5">
        <v>32767</v>
      </c>
      <c r="D5">
        <v>1884185014</v>
      </c>
      <c r="E5">
        <v>8941606</v>
      </c>
      <c r="F5" t="s">
        <v>11</v>
      </c>
      <c r="G5" s="2">
        <v>40560.762291666666</v>
      </c>
      <c r="H5">
        <v>90</v>
      </c>
      <c r="I5" t="s">
        <v>14</v>
      </c>
      <c r="J5">
        <v>6</v>
      </c>
      <c r="K5" s="3">
        <f t="shared" ca="1" si="0"/>
        <v>42029</v>
      </c>
      <c r="S5" s="2"/>
    </row>
    <row r="6" spans="1:19" x14ac:dyDescent="0.25">
      <c r="A6" s="1">
        <v>2.2200000000000002</v>
      </c>
      <c r="B6">
        <v>217955</v>
      </c>
      <c r="C6">
        <v>32767</v>
      </c>
      <c r="D6">
        <v>1884185253</v>
      </c>
      <c r="E6">
        <v>5217955</v>
      </c>
      <c r="F6" t="s">
        <v>11</v>
      </c>
      <c r="G6" s="2">
        <v>40560.762430555558</v>
      </c>
      <c r="H6">
        <v>90</v>
      </c>
      <c r="I6" t="s">
        <v>14</v>
      </c>
      <c r="J6">
        <v>6</v>
      </c>
      <c r="K6" s="3">
        <f t="shared" ca="1" si="0"/>
        <v>42027</v>
      </c>
      <c r="S6" s="2"/>
    </row>
    <row r="7" spans="1:19" x14ac:dyDescent="0.25">
      <c r="A7" s="1">
        <v>2.2200000000000002</v>
      </c>
      <c r="B7">
        <v>1897642</v>
      </c>
      <c r="C7">
        <v>32767</v>
      </c>
      <c r="D7">
        <v>1884185453</v>
      </c>
      <c r="E7">
        <v>6097718</v>
      </c>
      <c r="F7" t="s">
        <v>11</v>
      </c>
      <c r="G7" s="2">
        <v>40560.762546296297</v>
      </c>
      <c r="H7">
        <v>90</v>
      </c>
      <c r="I7" t="s">
        <v>14</v>
      </c>
      <c r="J7">
        <v>6</v>
      </c>
      <c r="K7" s="3">
        <f t="shared" ca="1" si="0"/>
        <v>42025</v>
      </c>
      <c r="S7" s="2"/>
    </row>
    <row r="8" spans="1:19" x14ac:dyDescent="0.25">
      <c r="A8" s="1">
        <v>2.2200000000000002</v>
      </c>
      <c r="B8">
        <v>1789413</v>
      </c>
      <c r="C8">
        <v>32767</v>
      </c>
      <c r="D8">
        <v>1884185737</v>
      </c>
      <c r="E8">
        <v>4205813</v>
      </c>
      <c r="F8" t="s">
        <v>11</v>
      </c>
      <c r="G8" s="2">
        <v>40560.762719907405</v>
      </c>
      <c r="H8">
        <v>90</v>
      </c>
      <c r="I8" t="s">
        <v>14</v>
      </c>
      <c r="J8">
        <v>6</v>
      </c>
      <c r="K8" s="3">
        <f t="shared" ca="1" si="0"/>
        <v>42023</v>
      </c>
      <c r="S8" s="2"/>
    </row>
    <row r="9" spans="1:19" x14ac:dyDescent="0.25">
      <c r="A9" s="1">
        <v>2.2999999999999998</v>
      </c>
      <c r="B9">
        <v>94345</v>
      </c>
      <c r="C9">
        <v>32767</v>
      </c>
      <c r="D9">
        <v>1897003819</v>
      </c>
      <c r="E9">
        <v>149036</v>
      </c>
      <c r="F9" t="s">
        <v>11</v>
      </c>
      <c r="G9" s="2">
        <v>40570.90415509259</v>
      </c>
      <c r="H9">
        <v>1</v>
      </c>
      <c r="I9" t="s">
        <v>15</v>
      </c>
      <c r="J9">
        <v>3</v>
      </c>
      <c r="K9" s="3">
        <f t="shared" ca="1" si="0"/>
        <v>42021</v>
      </c>
      <c r="S9" s="2"/>
    </row>
    <row r="10" spans="1:19" x14ac:dyDescent="0.25">
      <c r="A10" s="1">
        <v>2.2999999999999998</v>
      </c>
      <c r="B10">
        <v>2831</v>
      </c>
      <c r="C10">
        <v>32767</v>
      </c>
      <c r="D10">
        <v>1897074264</v>
      </c>
      <c r="E10">
        <v>2831</v>
      </c>
      <c r="F10" t="s">
        <v>11</v>
      </c>
      <c r="G10" s="2">
        <v>40570.941874999997</v>
      </c>
      <c r="H10">
        <v>1</v>
      </c>
      <c r="I10" t="s">
        <v>16</v>
      </c>
      <c r="J10">
        <v>3</v>
      </c>
      <c r="K10" s="3">
        <f t="shared" ca="1" si="0"/>
        <v>42019</v>
      </c>
      <c r="S10" s="2"/>
    </row>
    <row r="11" spans="1:19" x14ac:dyDescent="0.25">
      <c r="A11" s="1">
        <v>2.2999999999999998</v>
      </c>
      <c r="B11">
        <v>6260241</v>
      </c>
      <c r="C11">
        <v>32767</v>
      </c>
      <c r="D11">
        <v>1897179851</v>
      </c>
      <c r="E11">
        <v>6260241</v>
      </c>
      <c r="F11" t="s">
        <v>11</v>
      </c>
      <c r="G11" s="2">
        <v>40571.005439814813</v>
      </c>
      <c r="H11">
        <v>7</v>
      </c>
      <c r="I11" t="s">
        <v>15</v>
      </c>
      <c r="J11">
        <v>3</v>
      </c>
      <c r="K11" s="3">
        <f t="shared" ca="1" si="0"/>
        <v>42017</v>
      </c>
      <c r="S11" s="2"/>
    </row>
    <row r="12" spans="1:19" x14ac:dyDescent="0.25">
      <c r="A12" s="1">
        <v>2.31</v>
      </c>
      <c r="B12">
        <v>2577</v>
      </c>
      <c r="C12">
        <v>32767</v>
      </c>
      <c r="D12">
        <v>1897102842</v>
      </c>
      <c r="E12">
        <v>2577</v>
      </c>
      <c r="F12" t="s">
        <v>11</v>
      </c>
      <c r="G12" s="2">
        <v>40570.957280092596</v>
      </c>
      <c r="H12">
        <v>1</v>
      </c>
      <c r="I12" t="s">
        <v>16</v>
      </c>
      <c r="J12">
        <v>3</v>
      </c>
      <c r="K12" s="3">
        <f t="shared" ca="1" si="0"/>
        <v>42015</v>
      </c>
      <c r="S12" s="2"/>
    </row>
    <row r="13" spans="1:19" x14ac:dyDescent="0.25">
      <c r="A13" s="1">
        <v>2.39</v>
      </c>
      <c r="B13">
        <v>6729</v>
      </c>
      <c r="C13">
        <v>32767</v>
      </c>
      <c r="D13">
        <v>1897046767</v>
      </c>
      <c r="E13">
        <v>6729</v>
      </c>
      <c r="F13" t="s">
        <v>11</v>
      </c>
      <c r="G13" s="2">
        <v>40570.926944444444</v>
      </c>
      <c r="H13">
        <v>1</v>
      </c>
      <c r="I13" t="s">
        <v>16</v>
      </c>
      <c r="J13">
        <v>3</v>
      </c>
      <c r="K13" s="3">
        <f t="shared" ca="1" si="0"/>
        <v>42013</v>
      </c>
      <c r="S13" s="2"/>
    </row>
    <row r="14" spans="1:19" x14ac:dyDescent="0.25">
      <c r="A14" s="1">
        <v>2.4</v>
      </c>
      <c r="B14">
        <v>25764</v>
      </c>
      <c r="C14">
        <v>32767</v>
      </c>
      <c r="D14">
        <v>1887025464</v>
      </c>
      <c r="E14">
        <v>503183</v>
      </c>
      <c r="F14" t="s">
        <v>11</v>
      </c>
      <c r="G14" s="2">
        <v>40563.703935185185</v>
      </c>
      <c r="H14">
        <v>7</v>
      </c>
      <c r="I14" t="s">
        <v>12</v>
      </c>
      <c r="J14">
        <v>7</v>
      </c>
      <c r="K14" s="3">
        <f t="shared" ca="1" si="0"/>
        <v>42011</v>
      </c>
      <c r="S14" s="2"/>
    </row>
    <row r="15" spans="1:19" x14ac:dyDescent="0.25">
      <c r="A15" s="1">
        <v>2.4300000000000002</v>
      </c>
      <c r="B15">
        <v>181004</v>
      </c>
      <c r="C15">
        <v>32767</v>
      </c>
      <c r="D15">
        <v>1896479899</v>
      </c>
      <c r="E15">
        <v>194004</v>
      </c>
      <c r="F15" t="s">
        <v>11</v>
      </c>
      <c r="G15" s="2">
        <v>40570.578865740739</v>
      </c>
      <c r="H15">
        <v>7</v>
      </c>
      <c r="I15" t="s">
        <v>15</v>
      </c>
      <c r="J15">
        <v>3</v>
      </c>
      <c r="K15" s="3">
        <f t="shared" ca="1" si="0"/>
        <v>42009</v>
      </c>
      <c r="S15" s="2"/>
    </row>
    <row r="16" spans="1:19" x14ac:dyDescent="0.25">
      <c r="A16" s="1">
        <v>2.44</v>
      </c>
      <c r="B16">
        <v>2959046</v>
      </c>
      <c r="C16">
        <v>32767</v>
      </c>
      <c r="D16">
        <v>1892906924</v>
      </c>
      <c r="E16">
        <v>7146820</v>
      </c>
      <c r="F16" t="s">
        <v>11</v>
      </c>
      <c r="G16" s="2">
        <v>40567.781956018516</v>
      </c>
      <c r="H16">
        <v>90</v>
      </c>
      <c r="I16" t="s">
        <v>17</v>
      </c>
      <c r="J16">
        <v>4</v>
      </c>
      <c r="K16" s="3">
        <f t="shared" ca="1" si="0"/>
        <v>42007</v>
      </c>
      <c r="S16" s="2"/>
    </row>
    <row r="17" spans="1:19" x14ac:dyDescent="0.25">
      <c r="A17" s="1">
        <v>2.4500000000000002</v>
      </c>
      <c r="B17">
        <v>42998</v>
      </c>
      <c r="C17">
        <v>32767</v>
      </c>
      <c r="D17">
        <v>1873211811</v>
      </c>
      <c r="E17">
        <v>42999</v>
      </c>
      <c r="F17" t="s">
        <v>11</v>
      </c>
      <c r="G17" s="2">
        <v>40552.354004629633</v>
      </c>
      <c r="H17">
        <v>90</v>
      </c>
      <c r="I17" t="s">
        <v>17</v>
      </c>
      <c r="J17">
        <v>4</v>
      </c>
      <c r="K17" s="3">
        <f t="shared" ca="1" si="0"/>
        <v>42005</v>
      </c>
      <c r="S17" s="2"/>
    </row>
    <row r="18" spans="1:19" x14ac:dyDescent="0.25">
      <c r="A18" s="1">
        <v>2.4700000000000002</v>
      </c>
      <c r="B18">
        <v>2337485</v>
      </c>
      <c r="C18">
        <v>32767</v>
      </c>
      <c r="D18">
        <v>1897141389</v>
      </c>
      <c r="E18">
        <v>2337485</v>
      </c>
      <c r="F18" t="s">
        <v>11</v>
      </c>
      <c r="G18" s="2">
        <v>40570.979745370372</v>
      </c>
      <c r="H18">
        <v>90</v>
      </c>
      <c r="I18" t="s">
        <v>18</v>
      </c>
      <c r="J18">
        <v>2</v>
      </c>
      <c r="K18" s="3">
        <f t="shared" ca="1" si="0"/>
        <v>42003</v>
      </c>
      <c r="S18" s="2"/>
    </row>
    <row r="19" spans="1:19" x14ac:dyDescent="0.25">
      <c r="A19" s="1">
        <v>2.48</v>
      </c>
      <c r="B19">
        <v>1053872</v>
      </c>
      <c r="C19">
        <v>32767</v>
      </c>
      <c r="D19">
        <v>1896242798</v>
      </c>
      <c r="E19">
        <v>1054804</v>
      </c>
      <c r="F19" t="s">
        <v>11</v>
      </c>
      <c r="G19" s="2">
        <v>40570.203634259262</v>
      </c>
      <c r="H19">
        <v>1</v>
      </c>
      <c r="I19" t="s">
        <v>19</v>
      </c>
      <c r="J19">
        <v>3</v>
      </c>
      <c r="K19" s="3">
        <f t="shared" ca="1" si="0"/>
        <v>42001</v>
      </c>
      <c r="S19" s="2"/>
    </row>
    <row r="20" spans="1:19" x14ac:dyDescent="0.25">
      <c r="A20" s="1">
        <v>2.48</v>
      </c>
      <c r="B20">
        <v>36901042</v>
      </c>
      <c r="C20">
        <v>32767</v>
      </c>
      <c r="D20">
        <v>1896732441</v>
      </c>
      <c r="E20">
        <v>51901042</v>
      </c>
      <c r="F20" t="s">
        <v>11</v>
      </c>
      <c r="G20" s="2">
        <v>40570.756979166668</v>
      </c>
      <c r="H20">
        <v>90</v>
      </c>
      <c r="I20" t="s">
        <v>18</v>
      </c>
      <c r="J20">
        <v>2</v>
      </c>
      <c r="K20" s="3">
        <f t="shared" ca="1" si="0"/>
        <v>41999</v>
      </c>
      <c r="S20" s="2"/>
    </row>
    <row r="21" spans="1:19" x14ac:dyDescent="0.25">
      <c r="A21" s="1">
        <v>2.4900000000000002</v>
      </c>
      <c r="B21">
        <v>1684811</v>
      </c>
      <c r="C21">
        <v>32767</v>
      </c>
      <c r="D21">
        <v>1890980091</v>
      </c>
      <c r="E21">
        <v>1684826</v>
      </c>
      <c r="F21" t="s">
        <v>11</v>
      </c>
      <c r="G21" s="2">
        <v>40566.538773148146</v>
      </c>
      <c r="H21">
        <v>90</v>
      </c>
      <c r="I21" t="s">
        <v>16</v>
      </c>
      <c r="J21">
        <v>3</v>
      </c>
      <c r="K21" s="3">
        <f t="shared" ca="1" si="0"/>
        <v>41997</v>
      </c>
      <c r="S21" s="2"/>
    </row>
    <row r="22" spans="1:19" x14ac:dyDescent="0.25">
      <c r="A22" s="1">
        <v>2.5</v>
      </c>
      <c r="B22">
        <v>10000000</v>
      </c>
      <c r="C22">
        <v>32767</v>
      </c>
      <c r="D22">
        <v>1790167893</v>
      </c>
      <c r="E22">
        <v>10000000</v>
      </c>
      <c r="F22" t="s">
        <v>11</v>
      </c>
      <c r="G22" s="2">
        <v>40482.279432870368</v>
      </c>
      <c r="H22">
        <v>90</v>
      </c>
      <c r="I22" t="s">
        <v>20</v>
      </c>
      <c r="J22">
        <v>7</v>
      </c>
      <c r="K22" s="3">
        <f t="shared" ca="1" si="0"/>
        <v>41995</v>
      </c>
      <c r="S22" s="2"/>
    </row>
    <row r="23" spans="1:19" x14ac:dyDescent="0.25">
      <c r="A23" s="1">
        <v>2.5</v>
      </c>
      <c r="B23">
        <v>12704500</v>
      </c>
      <c r="C23">
        <v>32767</v>
      </c>
      <c r="D23">
        <v>1818033126</v>
      </c>
      <c r="E23">
        <v>20000000</v>
      </c>
      <c r="F23" t="s">
        <v>11</v>
      </c>
      <c r="G23" s="2">
        <v>40508.525613425925</v>
      </c>
      <c r="H23">
        <v>90</v>
      </c>
      <c r="I23" t="s">
        <v>16</v>
      </c>
      <c r="J23">
        <v>3</v>
      </c>
      <c r="K23" s="3">
        <f t="shared" ca="1" si="0"/>
        <v>41993</v>
      </c>
      <c r="S23" s="2"/>
    </row>
    <row r="24" spans="1:19" x14ac:dyDescent="0.25">
      <c r="A24" s="1">
        <v>2.5</v>
      </c>
      <c r="B24">
        <v>14469142</v>
      </c>
      <c r="C24">
        <v>32767</v>
      </c>
      <c r="D24">
        <v>1838369959</v>
      </c>
      <c r="E24">
        <v>20000000</v>
      </c>
      <c r="F24" t="s">
        <v>11</v>
      </c>
      <c r="G24" s="2">
        <v>40525.312349537038</v>
      </c>
      <c r="H24">
        <v>90</v>
      </c>
      <c r="I24" t="s">
        <v>21</v>
      </c>
      <c r="J24">
        <v>5</v>
      </c>
      <c r="K24" s="3">
        <f t="shared" ca="1" si="0"/>
        <v>41991</v>
      </c>
      <c r="S24" s="2"/>
    </row>
    <row r="25" spans="1:19" x14ac:dyDescent="0.25">
      <c r="A25" s="1">
        <v>2.5</v>
      </c>
      <c r="B25">
        <v>103928767</v>
      </c>
      <c r="C25">
        <v>32767</v>
      </c>
      <c r="D25">
        <v>1825710429</v>
      </c>
      <c r="E25">
        <v>2000000000</v>
      </c>
      <c r="F25" t="s">
        <v>11</v>
      </c>
      <c r="G25" s="2">
        <v>40553.041145833333</v>
      </c>
      <c r="H25">
        <v>90</v>
      </c>
      <c r="I25" t="s">
        <v>22</v>
      </c>
      <c r="J25">
        <v>4</v>
      </c>
      <c r="K25" s="3">
        <f t="shared" ca="1" si="0"/>
        <v>41989</v>
      </c>
      <c r="S25" s="2"/>
    </row>
    <row r="26" spans="1:19" x14ac:dyDescent="0.25">
      <c r="A26" s="1">
        <v>2.5</v>
      </c>
      <c r="B26">
        <v>14006933</v>
      </c>
      <c r="C26">
        <v>32767</v>
      </c>
      <c r="D26">
        <v>1880676219</v>
      </c>
      <c r="E26">
        <v>14006933</v>
      </c>
      <c r="F26" t="s">
        <v>11</v>
      </c>
      <c r="G26" s="2">
        <v>40558.241249999999</v>
      </c>
      <c r="H26">
        <v>30</v>
      </c>
      <c r="I26" t="s">
        <v>23</v>
      </c>
      <c r="J26">
        <v>6</v>
      </c>
      <c r="K26" s="3">
        <f t="shared" ca="1" si="0"/>
        <v>41987</v>
      </c>
      <c r="S26" s="2"/>
    </row>
    <row r="27" spans="1:19" x14ac:dyDescent="0.25">
      <c r="A27" s="1">
        <v>2.5</v>
      </c>
      <c r="B27">
        <v>732893</v>
      </c>
      <c r="C27">
        <v>32767</v>
      </c>
      <c r="D27">
        <v>1886191973</v>
      </c>
      <c r="E27">
        <v>2233793</v>
      </c>
      <c r="F27" t="s">
        <v>11</v>
      </c>
      <c r="G27" s="2">
        <v>40562.88554398148</v>
      </c>
      <c r="H27">
        <v>90</v>
      </c>
      <c r="I27" t="s">
        <v>12</v>
      </c>
      <c r="J27">
        <v>1</v>
      </c>
      <c r="K27" s="3">
        <f t="shared" ca="1" si="0"/>
        <v>41985</v>
      </c>
      <c r="S27" s="2"/>
    </row>
    <row r="28" spans="1:19" x14ac:dyDescent="0.25">
      <c r="A28" s="1">
        <v>2.5</v>
      </c>
      <c r="B28">
        <v>32493531</v>
      </c>
      <c r="C28">
        <v>32767</v>
      </c>
      <c r="D28">
        <v>1888461748</v>
      </c>
      <c r="E28">
        <v>38503531</v>
      </c>
      <c r="F28" t="s">
        <v>11</v>
      </c>
      <c r="G28" s="2">
        <v>40564.866793981484</v>
      </c>
      <c r="H28">
        <v>90</v>
      </c>
      <c r="I28" t="s">
        <v>13</v>
      </c>
      <c r="J28">
        <v>6</v>
      </c>
      <c r="K28" s="3">
        <f t="shared" ca="1" si="0"/>
        <v>41983</v>
      </c>
      <c r="S28" s="2"/>
    </row>
    <row r="29" spans="1:19" x14ac:dyDescent="0.25">
      <c r="A29" s="1">
        <v>2.5</v>
      </c>
      <c r="B29">
        <v>303318</v>
      </c>
      <c r="C29">
        <v>32767</v>
      </c>
      <c r="D29">
        <v>1893783042</v>
      </c>
      <c r="E29">
        <v>303318</v>
      </c>
      <c r="F29" t="s">
        <v>11</v>
      </c>
      <c r="G29" s="2">
        <v>40568.382511574076</v>
      </c>
      <c r="H29">
        <v>14</v>
      </c>
      <c r="I29" t="s">
        <v>24</v>
      </c>
      <c r="J29">
        <v>5</v>
      </c>
      <c r="K29" s="3">
        <f t="shared" ca="1" si="0"/>
        <v>41981</v>
      </c>
      <c r="S29" s="2"/>
    </row>
    <row r="30" spans="1:19" x14ac:dyDescent="0.25">
      <c r="A30" s="1">
        <v>2.5</v>
      </c>
      <c r="B30">
        <v>368169</v>
      </c>
      <c r="C30">
        <v>32767</v>
      </c>
      <c r="D30">
        <v>1895003519</v>
      </c>
      <c r="E30">
        <v>368169</v>
      </c>
      <c r="F30" t="s">
        <v>11</v>
      </c>
      <c r="G30" s="2">
        <v>40569.267650462964</v>
      </c>
      <c r="H30">
        <v>3</v>
      </c>
      <c r="I30" t="s">
        <v>12</v>
      </c>
      <c r="J30">
        <v>7</v>
      </c>
      <c r="K30" s="3">
        <f t="shared" ca="1" si="0"/>
        <v>41979</v>
      </c>
      <c r="S30" s="2"/>
    </row>
    <row r="31" spans="1:19" x14ac:dyDescent="0.25">
      <c r="A31" s="1">
        <v>2.5</v>
      </c>
      <c r="B31">
        <v>841833</v>
      </c>
      <c r="C31">
        <v>32767</v>
      </c>
      <c r="D31">
        <v>1895217440</v>
      </c>
      <c r="E31">
        <v>841833</v>
      </c>
      <c r="F31" t="s">
        <v>11</v>
      </c>
      <c r="G31" s="2">
        <v>40569.524085648147</v>
      </c>
      <c r="H31">
        <v>90</v>
      </c>
      <c r="I31" t="s">
        <v>18</v>
      </c>
      <c r="J31">
        <v>2</v>
      </c>
      <c r="K31" s="3">
        <f t="shared" ca="1" si="0"/>
        <v>41977</v>
      </c>
      <c r="S31" s="2"/>
    </row>
    <row r="32" spans="1:19" x14ac:dyDescent="0.25">
      <c r="A32" s="1">
        <v>2.5</v>
      </c>
      <c r="B32">
        <v>2497</v>
      </c>
      <c r="C32">
        <v>32767</v>
      </c>
      <c r="D32">
        <v>1896873064</v>
      </c>
      <c r="E32">
        <v>2497</v>
      </c>
      <c r="F32" t="s">
        <v>11</v>
      </c>
      <c r="G32" s="2">
        <v>40570.834305555552</v>
      </c>
      <c r="H32">
        <v>1</v>
      </c>
      <c r="I32" t="s">
        <v>14</v>
      </c>
      <c r="J32">
        <v>3</v>
      </c>
      <c r="K32" s="3">
        <f t="shared" ca="1" si="0"/>
        <v>41975</v>
      </c>
      <c r="S32" s="2"/>
    </row>
    <row r="33" spans="1:19" x14ac:dyDescent="0.25">
      <c r="A33" s="1">
        <v>2.5</v>
      </c>
      <c r="B33">
        <v>321625</v>
      </c>
      <c r="C33">
        <v>32767</v>
      </c>
      <c r="D33">
        <v>1896882209</v>
      </c>
      <c r="E33">
        <v>321625</v>
      </c>
      <c r="F33" t="s">
        <v>11</v>
      </c>
      <c r="G33" s="2">
        <v>40570.839733796296</v>
      </c>
      <c r="H33">
        <v>90</v>
      </c>
      <c r="I33" t="s">
        <v>15</v>
      </c>
      <c r="J33">
        <v>4</v>
      </c>
      <c r="K33" s="3">
        <f t="shared" ca="1" si="0"/>
        <v>41973</v>
      </c>
      <c r="S33" s="2"/>
    </row>
    <row r="34" spans="1:19" x14ac:dyDescent="0.25">
      <c r="A34" s="1">
        <v>2.5</v>
      </c>
      <c r="B34">
        <v>14301481</v>
      </c>
      <c r="C34">
        <v>32767</v>
      </c>
      <c r="D34">
        <v>1897182825</v>
      </c>
      <c r="E34">
        <v>14301481</v>
      </c>
      <c r="F34" t="s">
        <v>11</v>
      </c>
      <c r="G34" s="2">
        <v>40571.007372685184</v>
      </c>
      <c r="H34">
        <v>30</v>
      </c>
      <c r="I34" t="s">
        <v>17</v>
      </c>
      <c r="J34">
        <v>4</v>
      </c>
      <c r="K34" s="3">
        <f t="shared" ca="1" si="0"/>
        <v>41971</v>
      </c>
      <c r="S34" s="2"/>
    </row>
    <row r="35" spans="1:19" x14ac:dyDescent="0.25">
      <c r="A35" s="1">
        <v>2.5099</v>
      </c>
      <c r="B35">
        <v>29859840</v>
      </c>
      <c r="C35">
        <v>32767</v>
      </c>
      <c r="D35">
        <v>1813717922</v>
      </c>
      <c r="E35">
        <v>29859840</v>
      </c>
      <c r="F35" t="s">
        <v>11</v>
      </c>
      <c r="G35" s="2">
        <v>40504.252893518518</v>
      </c>
      <c r="H35">
        <v>90</v>
      </c>
      <c r="I35" t="s">
        <v>22</v>
      </c>
      <c r="J35">
        <v>4</v>
      </c>
      <c r="K35" s="3">
        <f t="shared" ca="1" si="0"/>
        <v>41969</v>
      </c>
      <c r="S35" s="2"/>
    </row>
    <row r="36" spans="1:19" x14ac:dyDescent="0.25">
      <c r="A36" s="1">
        <v>2.5099</v>
      </c>
      <c r="B36">
        <v>31593</v>
      </c>
      <c r="C36">
        <v>32767</v>
      </c>
      <c r="D36">
        <v>1895442994</v>
      </c>
      <c r="E36">
        <v>32493</v>
      </c>
      <c r="F36" t="s">
        <v>11</v>
      </c>
      <c r="G36" s="2">
        <v>40569.703692129631</v>
      </c>
      <c r="H36">
        <v>90</v>
      </c>
      <c r="I36" t="s">
        <v>16</v>
      </c>
      <c r="J36">
        <v>3</v>
      </c>
      <c r="K36" s="3">
        <f t="shared" ca="1" si="0"/>
        <v>41967</v>
      </c>
      <c r="S36" s="2"/>
    </row>
    <row r="37" spans="1:19" x14ac:dyDescent="0.25">
      <c r="A37" s="1">
        <v>2.52</v>
      </c>
      <c r="B37">
        <v>35831808</v>
      </c>
      <c r="C37">
        <v>32767</v>
      </c>
      <c r="D37">
        <v>1813718126</v>
      </c>
      <c r="E37">
        <v>35831808</v>
      </c>
      <c r="F37" t="s">
        <v>11</v>
      </c>
      <c r="G37" s="2">
        <v>40504.253182870372</v>
      </c>
      <c r="H37">
        <v>90</v>
      </c>
      <c r="I37" t="s">
        <v>22</v>
      </c>
      <c r="J37">
        <v>4</v>
      </c>
      <c r="K37" s="3">
        <f t="shared" ca="1" si="0"/>
        <v>41965</v>
      </c>
      <c r="S37" s="2"/>
    </row>
    <row r="38" spans="1:19" x14ac:dyDescent="0.25">
      <c r="A38" s="1">
        <v>2.5299</v>
      </c>
      <c r="B38">
        <v>42998169</v>
      </c>
      <c r="C38">
        <v>32767</v>
      </c>
      <c r="D38">
        <v>1813718354</v>
      </c>
      <c r="E38">
        <v>42998169</v>
      </c>
      <c r="F38" t="s">
        <v>11</v>
      </c>
      <c r="G38" s="2">
        <v>40504.253472222219</v>
      </c>
      <c r="H38">
        <v>90</v>
      </c>
      <c r="I38" t="s">
        <v>22</v>
      </c>
      <c r="J38">
        <v>4</v>
      </c>
      <c r="K38" s="3">
        <f t="shared" ca="1" si="0"/>
        <v>41963</v>
      </c>
      <c r="S38" s="2"/>
    </row>
    <row r="39" spans="1:19" x14ac:dyDescent="0.25">
      <c r="A39" s="1">
        <v>2.54</v>
      </c>
      <c r="B39">
        <v>51597802</v>
      </c>
      <c r="C39">
        <v>32767</v>
      </c>
      <c r="D39">
        <v>1813718633</v>
      </c>
      <c r="E39">
        <v>51597802</v>
      </c>
      <c r="F39" t="s">
        <v>11</v>
      </c>
      <c r="G39" s="2">
        <v>40504.253807870373</v>
      </c>
      <c r="H39">
        <v>90</v>
      </c>
      <c r="I39" t="s">
        <v>22</v>
      </c>
      <c r="J39">
        <v>4</v>
      </c>
      <c r="K39" s="3">
        <f t="shared" ca="1" si="0"/>
        <v>41961</v>
      </c>
      <c r="S39" s="2"/>
    </row>
    <row r="40" spans="1:19" x14ac:dyDescent="0.25">
      <c r="A40" s="1">
        <v>2.54</v>
      </c>
      <c r="B40">
        <v>1680412</v>
      </c>
      <c r="C40">
        <v>32767</v>
      </c>
      <c r="D40">
        <v>1894543474</v>
      </c>
      <c r="E40">
        <v>1880412</v>
      </c>
      <c r="F40" t="s">
        <v>11</v>
      </c>
      <c r="G40" s="2">
        <v>40570.397835648146</v>
      </c>
      <c r="H40">
        <v>90</v>
      </c>
      <c r="I40" t="s">
        <v>17</v>
      </c>
      <c r="J40">
        <v>2</v>
      </c>
      <c r="K40" s="3">
        <f t="shared" ca="1" si="0"/>
        <v>41959</v>
      </c>
      <c r="S40" s="2"/>
    </row>
    <row r="41" spans="1:19" x14ac:dyDescent="0.25">
      <c r="A41" s="1">
        <v>2.54</v>
      </c>
      <c r="B41">
        <v>9704320</v>
      </c>
      <c r="C41">
        <v>32767</v>
      </c>
      <c r="D41">
        <v>1897147915</v>
      </c>
      <c r="E41">
        <v>9704320</v>
      </c>
      <c r="F41" t="s">
        <v>11</v>
      </c>
      <c r="G41" s="2">
        <v>40570.983831018515</v>
      </c>
      <c r="H41">
        <v>90</v>
      </c>
      <c r="I41" t="s">
        <v>15</v>
      </c>
      <c r="J41">
        <v>4</v>
      </c>
      <c r="K41" s="3">
        <f t="shared" ca="1" si="0"/>
        <v>41957</v>
      </c>
      <c r="S41" s="2"/>
    </row>
    <row r="42" spans="1:19" x14ac:dyDescent="0.25">
      <c r="A42" s="1">
        <v>2.5499999999999998</v>
      </c>
      <c r="B42">
        <v>61917362</v>
      </c>
      <c r="C42">
        <v>32767</v>
      </c>
      <c r="D42">
        <v>1813718813</v>
      </c>
      <c r="E42">
        <v>61917362</v>
      </c>
      <c r="F42" t="s">
        <v>11</v>
      </c>
      <c r="G42" s="2">
        <v>40504.25403935185</v>
      </c>
      <c r="H42">
        <v>90</v>
      </c>
      <c r="I42" t="s">
        <v>22</v>
      </c>
      <c r="J42">
        <v>4</v>
      </c>
      <c r="K42" s="3">
        <f t="shared" ca="1" si="0"/>
        <v>41955</v>
      </c>
      <c r="S42" s="2"/>
    </row>
    <row r="43" spans="1:19" x14ac:dyDescent="0.25">
      <c r="A43" s="1">
        <v>2.5499999999999998</v>
      </c>
      <c r="B43">
        <v>47813453</v>
      </c>
      <c r="C43">
        <v>32767</v>
      </c>
      <c r="D43">
        <v>1867435110</v>
      </c>
      <c r="E43">
        <v>47813453</v>
      </c>
      <c r="F43" t="s">
        <v>11</v>
      </c>
      <c r="G43" s="2">
        <v>40547.99759259259</v>
      </c>
      <c r="H43">
        <v>90</v>
      </c>
      <c r="I43" t="s">
        <v>22</v>
      </c>
      <c r="J43">
        <v>4</v>
      </c>
      <c r="K43" s="3">
        <f t="shared" ca="1" si="0"/>
        <v>41953</v>
      </c>
      <c r="S43" s="2"/>
    </row>
    <row r="44" spans="1:19" x14ac:dyDescent="0.25">
      <c r="A44" s="1">
        <v>2.5499999999999998</v>
      </c>
      <c r="B44">
        <v>364997</v>
      </c>
      <c r="C44">
        <v>32767</v>
      </c>
      <c r="D44">
        <v>1894728463</v>
      </c>
      <c r="E44">
        <v>364997</v>
      </c>
      <c r="F44" t="s">
        <v>11</v>
      </c>
      <c r="G44" s="2">
        <v>40569.039733796293</v>
      </c>
      <c r="H44">
        <v>90</v>
      </c>
      <c r="I44" t="s">
        <v>19</v>
      </c>
      <c r="J44">
        <v>3</v>
      </c>
      <c r="K44" s="3">
        <f t="shared" ca="1" si="0"/>
        <v>41951</v>
      </c>
      <c r="S44" s="2"/>
    </row>
    <row r="45" spans="1:19" x14ac:dyDescent="0.25">
      <c r="A45" s="1">
        <v>2.5499999999999998</v>
      </c>
      <c r="B45">
        <v>608073</v>
      </c>
      <c r="C45">
        <v>32767</v>
      </c>
      <c r="D45">
        <v>1895950674</v>
      </c>
      <c r="E45">
        <v>608073</v>
      </c>
      <c r="F45" t="s">
        <v>11</v>
      </c>
      <c r="G45" s="2">
        <v>40569.977210648147</v>
      </c>
      <c r="H45">
        <v>90</v>
      </c>
      <c r="I45" t="s">
        <v>15</v>
      </c>
      <c r="J45">
        <v>4</v>
      </c>
      <c r="K45" s="3">
        <f t="shared" ca="1" si="0"/>
        <v>41949</v>
      </c>
      <c r="S45" s="2"/>
    </row>
    <row r="46" spans="1:19" x14ac:dyDescent="0.25">
      <c r="A46" s="1">
        <v>2.56</v>
      </c>
      <c r="B46">
        <v>74300834</v>
      </c>
      <c r="C46">
        <v>32767</v>
      </c>
      <c r="D46">
        <v>1813719142</v>
      </c>
      <c r="E46">
        <v>74300834</v>
      </c>
      <c r="F46" t="s">
        <v>11</v>
      </c>
      <c r="G46" s="2">
        <v>40504.254467592589</v>
      </c>
      <c r="H46">
        <v>90</v>
      </c>
      <c r="I46" t="s">
        <v>22</v>
      </c>
      <c r="J46">
        <v>4</v>
      </c>
      <c r="K46" s="3">
        <f t="shared" ca="1" si="0"/>
        <v>41947</v>
      </c>
      <c r="S46" s="2"/>
    </row>
    <row r="47" spans="1:19" x14ac:dyDescent="0.25">
      <c r="A47" s="1">
        <v>2.57</v>
      </c>
      <c r="B47">
        <v>89161000</v>
      </c>
      <c r="C47">
        <v>32767</v>
      </c>
      <c r="D47">
        <v>1813719365</v>
      </c>
      <c r="E47">
        <v>89161000</v>
      </c>
      <c r="F47" t="s">
        <v>11</v>
      </c>
      <c r="G47" s="2">
        <v>40504.25472222222</v>
      </c>
      <c r="H47">
        <v>90</v>
      </c>
      <c r="I47" t="s">
        <v>22</v>
      </c>
      <c r="J47">
        <v>4</v>
      </c>
      <c r="K47" s="3">
        <f t="shared" ca="1" si="0"/>
        <v>41945</v>
      </c>
      <c r="S47" s="2"/>
    </row>
    <row r="48" spans="1:19" x14ac:dyDescent="0.25">
      <c r="A48" s="1">
        <v>2.57</v>
      </c>
      <c r="B48">
        <v>151400</v>
      </c>
      <c r="C48">
        <v>32767</v>
      </c>
      <c r="D48">
        <v>1843539284</v>
      </c>
      <c r="E48">
        <v>151402</v>
      </c>
      <c r="F48" t="s">
        <v>11</v>
      </c>
      <c r="G48" s="2">
        <v>40529.770972222221</v>
      </c>
      <c r="H48">
        <v>90</v>
      </c>
      <c r="I48" t="s">
        <v>19</v>
      </c>
      <c r="J48">
        <v>3</v>
      </c>
      <c r="K48" s="3">
        <f t="shared" ca="1" si="0"/>
        <v>41943</v>
      </c>
      <c r="S48" s="2"/>
    </row>
    <row r="49" spans="1:19" x14ac:dyDescent="0.25">
      <c r="A49" s="1">
        <v>2.58</v>
      </c>
      <c r="B49">
        <v>106993200</v>
      </c>
      <c r="C49">
        <v>32767</v>
      </c>
      <c r="D49">
        <v>1813719979</v>
      </c>
      <c r="E49">
        <v>106993200</v>
      </c>
      <c r="F49" t="s">
        <v>11</v>
      </c>
      <c r="G49" s="2">
        <v>40504.255428240744</v>
      </c>
      <c r="H49">
        <v>90</v>
      </c>
      <c r="I49" t="s">
        <v>22</v>
      </c>
      <c r="J49">
        <v>4</v>
      </c>
      <c r="K49" s="3">
        <f t="shared" ca="1" si="0"/>
        <v>41941</v>
      </c>
      <c r="S49" s="2"/>
    </row>
    <row r="50" spans="1:19" x14ac:dyDescent="0.25">
      <c r="A50" s="1">
        <v>2.59</v>
      </c>
      <c r="B50">
        <v>128391840</v>
      </c>
      <c r="C50">
        <v>32767</v>
      </c>
      <c r="D50">
        <v>1813720244</v>
      </c>
      <c r="E50">
        <v>128391840</v>
      </c>
      <c r="F50" t="s">
        <v>11</v>
      </c>
      <c r="G50" s="2">
        <v>40504.255752314813</v>
      </c>
      <c r="H50">
        <v>90</v>
      </c>
      <c r="I50" t="s">
        <v>22</v>
      </c>
      <c r="J50">
        <v>4</v>
      </c>
      <c r="K50" s="3">
        <f t="shared" ca="1" si="0"/>
        <v>41939</v>
      </c>
      <c r="S50" s="2"/>
    </row>
    <row r="51" spans="1:19" x14ac:dyDescent="0.25">
      <c r="A51" s="1">
        <v>2.59</v>
      </c>
      <c r="B51">
        <v>3146569</v>
      </c>
      <c r="C51">
        <v>32767</v>
      </c>
      <c r="D51">
        <v>1897144739</v>
      </c>
      <c r="E51">
        <v>3146569</v>
      </c>
      <c r="F51" t="s">
        <v>11</v>
      </c>
      <c r="G51" s="2">
        <v>40570.981840277775</v>
      </c>
      <c r="H51">
        <v>90</v>
      </c>
      <c r="I51" t="s">
        <v>18</v>
      </c>
      <c r="J51">
        <v>2</v>
      </c>
      <c r="K51" s="3">
        <f t="shared" ca="1" si="0"/>
        <v>41937</v>
      </c>
      <c r="S51" s="2"/>
    </row>
    <row r="52" spans="1:19" x14ac:dyDescent="0.25">
      <c r="A52" s="1">
        <v>2.6</v>
      </c>
      <c r="B52">
        <v>154070200</v>
      </c>
      <c r="C52">
        <v>32767</v>
      </c>
      <c r="D52">
        <v>1813720414</v>
      </c>
      <c r="E52">
        <v>154070200</v>
      </c>
      <c r="F52" t="s">
        <v>11</v>
      </c>
      <c r="G52" s="2">
        <v>40504.255995370368</v>
      </c>
      <c r="H52">
        <v>90</v>
      </c>
      <c r="I52" t="s">
        <v>22</v>
      </c>
      <c r="J52">
        <v>4</v>
      </c>
      <c r="K52" s="3">
        <f t="shared" ca="1" si="0"/>
        <v>41935</v>
      </c>
      <c r="S52" s="2"/>
    </row>
    <row r="53" spans="1:19" x14ac:dyDescent="0.25">
      <c r="A53" s="1">
        <v>2.6</v>
      </c>
      <c r="B53">
        <v>2631524</v>
      </c>
      <c r="C53">
        <v>32767</v>
      </c>
      <c r="D53">
        <v>1856217831</v>
      </c>
      <c r="E53">
        <v>17804459</v>
      </c>
      <c r="F53" t="s">
        <v>11</v>
      </c>
      <c r="G53" s="2">
        <v>40539.519004629627</v>
      </c>
      <c r="H53">
        <v>90</v>
      </c>
      <c r="I53" t="s">
        <v>23</v>
      </c>
      <c r="J53">
        <v>6</v>
      </c>
      <c r="K53" s="3">
        <f t="shared" ca="1" si="0"/>
        <v>41933</v>
      </c>
      <c r="S53" s="2"/>
    </row>
    <row r="54" spans="1:19" x14ac:dyDescent="0.25">
      <c r="A54" s="1">
        <v>2.6</v>
      </c>
      <c r="B54">
        <v>835889</v>
      </c>
      <c r="C54">
        <v>32767</v>
      </c>
      <c r="D54">
        <v>1876847889</v>
      </c>
      <c r="E54">
        <v>857489</v>
      </c>
      <c r="F54" t="s">
        <v>11</v>
      </c>
      <c r="G54" s="2">
        <v>40555.050173611111</v>
      </c>
      <c r="H54">
        <v>90</v>
      </c>
      <c r="I54" t="s">
        <v>17</v>
      </c>
      <c r="J54">
        <v>2</v>
      </c>
      <c r="K54" s="3">
        <f t="shared" ca="1" si="0"/>
        <v>41931</v>
      </c>
      <c r="S54" s="2"/>
    </row>
    <row r="55" spans="1:19" x14ac:dyDescent="0.25">
      <c r="A55" s="1">
        <v>2.6</v>
      </c>
      <c r="B55">
        <v>542669</v>
      </c>
      <c r="C55">
        <v>32767</v>
      </c>
      <c r="D55">
        <v>1894802153</v>
      </c>
      <c r="E55">
        <v>542669</v>
      </c>
      <c r="F55" t="s">
        <v>11</v>
      </c>
      <c r="G55" s="2">
        <v>40569.093819444446</v>
      </c>
      <c r="H55">
        <v>90</v>
      </c>
      <c r="I55" t="s">
        <v>16</v>
      </c>
      <c r="J55">
        <v>3</v>
      </c>
      <c r="K55" s="3">
        <f t="shared" ca="1" si="0"/>
        <v>41929</v>
      </c>
      <c r="S55" s="2"/>
    </row>
    <row r="56" spans="1:19" x14ac:dyDescent="0.25">
      <c r="A56" s="1">
        <v>2.6</v>
      </c>
      <c r="B56">
        <v>279093</v>
      </c>
      <c r="C56">
        <v>32767</v>
      </c>
      <c r="D56">
        <v>1895919277</v>
      </c>
      <c r="E56">
        <v>279093</v>
      </c>
      <c r="F56" t="s">
        <v>11</v>
      </c>
      <c r="G56" s="2">
        <v>40569.959178240744</v>
      </c>
      <c r="H56">
        <v>30</v>
      </c>
      <c r="I56" t="s">
        <v>16</v>
      </c>
      <c r="J56">
        <v>3</v>
      </c>
      <c r="K56" s="3">
        <f t="shared" ca="1" si="0"/>
        <v>41927</v>
      </c>
      <c r="S56" s="2"/>
    </row>
    <row r="57" spans="1:19" x14ac:dyDescent="0.25">
      <c r="A57" s="1">
        <v>2.65</v>
      </c>
      <c r="B57">
        <v>100000000</v>
      </c>
      <c r="C57">
        <v>32767</v>
      </c>
      <c r="D57">
        <v>1633078042</v>
      </c>
      <c r="E57">
        <v>100000000</v>
      </c>
      <c r="F57" t="s">
        <v>11</v>
      </c>
      <c r="G57" s="2">
        <v>40539.362893518519</v>
      </c>
      <c r="H57">
        <v>90</v>
      </c>
      <c r="I57" t="s">
        <v>22</v>
      </c>
      <c r="J57">
        <v>4</v>
      </c>
      <c r="K57" s="3">
        <f t="shared" ca="1" si="0"/>
        <v>41925</v>
      </c>
      <c r="S57" s="2"/>
    </row>
    <row r="58" spans="1:19" x14ac:dyDescent="0.25">
      <c r="A58" s="1">
        <v>2.65</v>
      </c>
      <c r="B58">
        <v>83667</v>
      </c>
      <c r="C58">
        <v>32767</v>
      </c>
      <c r="D58">
        <v>1879539447</v>
      </c>
      <c r="E58">
        <v>200000</v>
      </c>
      <c r="F58" t="s">
        <v>11</v>
      </c>
      <c r="G58" s="2">
        <v>40557.330625000002</v>
      </c>
      <c r="H58">
        <v>14</v>
      </c>
      <c r="I58" t="s">
        <v>12</v>
      </c>
      <c r="J58">
        <v>7</v>
      </c>
      <c r="K58" s="3">
        <f t="shared" ca="1" si="0"/>
        <v>41923</v>
      </c>
      <c r="S58" s="2"/>
    </row>
    <row r="59" spans="1:19" x14ac:dyDescent="0.25">
      <c r="A59" s="1">
        <v>2.65</v>
      </c>
      <c r="B59">
        <v>931780</v>
      </c>
      <c r="C59">
        <v>32767</v>
      </c>
      <c r="D59">
        <v>1890148870</v>
      </c>
      <c r="E59">
        <v>2314780</v>
      </c>
      <c r="F59" t="s">
        <v>11</v>
      </c>
      <c r="G59" s="2">
        <v>40565.937314814815</v>
      </c>
      <c r="H59">
        <v>90</v>
      </c>
      <c r="I59" t="s">
        <v>18</v>
      </c>
      <c r="J59">
        <v>2</v>
      </c>
      <c r="K59" s="3">
        <f t="shared" ca="1" si="0"/>
        <v>41921</v>
      </c>
      <c r="S59" s="2"/>
    </row>
    <row r="60" spans="1:19" x14ac:dyDescent="0.25">
      <c r="A60" s="1">
        <v>2.75</v>
      </c>
      <c r="B60">
        <v>20000000</v>
      </c>
      <c r="C60">
        <v>32767</v>
      </c>
      <c r="D60">
        <v>1790167773</v>
      </c>
      <c r="E60">
        <v>20000000</v>
      </c>
      <c r="F60" t="s">
        <v>11</v>
      </c>
      <c r="G60" s="2">
        <v>40482.279270833336</v>
      </c>
      <c r="H60">
        <v>90</v>
      </c>
      <c r="I60" t="s">
        <v>20</v>
      </c>
      <c r="J60">
        <v>7</v>
      </c>
      <c r="K60" s="3">
        <f t="shared" ca="1" si="0"/>
        <v>41919</v>
      </c>
      <c r="S60" s="2"/>
    </row>
    <row r="61" spans="1:19" x14ac:dyDescent="0.25">
      <c r="A61" s="1">
        <v>2.75</v>
      </c>
      <c r="B61">
        <v>18537</v>
      </c>
      <c r="C61">
        <v>32767</v>
      </c>
      <c r="D61">
        <v>1824557028</v>
      </c>
      <c r="E61">
        <v>22005</v>
      </c>
      <c r="F61" t="s">
        <v>11</v>
      </c>
      <c r="G61" s="2">
        <v>40513.93414351852</v>
      </c>
      <c r="H61">
        <v>90</v>
      </c>
      <c r="I61" t="s">
        <v>15</v>
      </c>
      <c r="J61">
        <v>3</v>
      </c>
      <c r="K61" s="3">
        <f t="shared" ca="1" si="0"/>
        <v>41917</v>
      </c>
      <c r="S61" s="2"/>
    </row>
    <row r="62" spans="1:19" x14ac:dyDescent="0.25">
      <c r="A62" s="1">
        <v>2.75</v>
      </c>
      <c r="B62">
        <v>20000000</v>
      </c>
      <c r="C62">
        <v>32767</v>
      </c>
      <c r="D62">
        <v>1838369345</v>
      </c>
      <c r="E62">
        <v>20000000</v>
      </c>
      <c r="F62" t="s">
        <v>11</v>
      </c>
      <c r="G62" s="2">
        <v>40525.311481481483</v>
      </c>
      <c r="H62">
        <v>90</v>
      </c>
      <c r="I62" t="s">
        <v>21</v>
      </c>
      <c r="J62">
        <v>5</v>
      </c>
      <c r="K62" s="3">
        <f t="shared" ca="1" si="0"/>
        <v>41915</v>
      </c>
      <c r="S62" s="2"/>
    </row>
    <row r="63" spans="1:19" x14ac:dyDescent="0.25">
      <c r="A63" s="1">
        <v>2.7799</v>
      </c>
      <c r="B63">
        <v>307383</v>
      </c>
      <c r="C63">
        <v>32767</v>
      </c>
      <c r="D63">
        <v>1807088435</v>
      </c>
      <c r="E63">
        <v>307383</v>
      </c>
      <c r="F63" t="s">
        <v>11</v>
      </c>
      <c r="G63" s="2">
        <v>40498.235543981478</v>
      </c>
      <c r="H63">
        <v>90</v>
      </c>
      <c r="I63" t="s">
        <v>22</v>
      </c>
      <c r="J63">
        <v>4</v>
      </c>
      <c r="K63" s="3">
        <f t="shared" ca="1" si="0"/>
        <v>41913</v>
      </c>
      <c r="S63" s="2"/>
    </row>
    <row r="64" spans="1:19" x14ac:dyDescent="0.25">
      <c r="A64" s="1">
        <v>2.81</v>
      </c>
      <c r="B64">
        <v>85872</v>
      </c>
      <c r="C64">
        <v>32767</v>
      </c>
      <c r="D64">
        <v>1893180578</v>
      </c>
      <c r="E64">
        <v>85872</v>
      </c>
      <c r="F64" t="s">
        <v>11</v>
      </c>
      <c r="G64" s="2">
        <v>40567.917164351849</v>
      </c>
      <c r="H64">
        <v>90</v>
      </c>
      <c r="I64" t="s">
        <v>18</v>
      </c>
      <c r="J64">
        <v>2</v>
      </c>
      <c r="K64" s="3">
        <f t="shared" ca="1" si="0"/>
        <v>41911</v>
      </c>
      <c r="S64" s="2"/>
    </row>
    <row r="65" spans="1:19" x14ac:dyDescent="0.25">
      <c r="A65" s="1">
        <v>2.85</v>
      </c>
      <c r="B65">
        <v>13965</v>
      </c>
      <c r="C65">
        <v>32767</v>
      </c>
      <c r="D65">
        <v>1873212440</v>
      </c>
      <c r="E65">
        <v>13965</v>
      </c>
      <c r="F65" t="s">
        <v>11</v>
      </c>
      <c r="G65" s="2">
        <v>40552.354675925926</v>
      </c>
      <c r="H65">
        <v>90</v>
      </c>
      <c r="I65" t="s">
        <v>19</v>
      </c>
      <c r="J65">
        <v>5</v>
      </c>
      <c r="K65" s="3">
        <f t="shared" ca="1" si="0"/>
        <v>41909</v>
      </c>
      <c r="S65" s="2"/>
    </row>
    <row r="66" spans="1:19" x14ac:dyDescent="0.25">
      <c r="A66" s="1">
        <v>2.9</v>
      </c>
      <c r="B66">
        <v>22596</v>
      </c>
      <c r="C66">
        <v>32767</v>
      </c>
      <c r="D66">
        <v>1866004866</v>
      </c>
      <c r="E66">
        <v>29347</v>
      </c>
      <c r="F66" t="s">
        <v>11</v>
      </c>
      <c r="G66" s="2">
        <v>40546.915162037039</v>
      </c>
      <c r="H66">
        <v>90</v>
      </c>
      <c r="I66" t="s">
        <v>14</v>
      </c>
      <c r="J66">
        <v>6</v>
      </c>
      <c r="K66" s="3">
        <f t="shared" ca="1" si="0"/>
        <v>41907</v>
      </c>
      <c r="S66" s="2"/>
    </row>
    <row r="67" spans="1:19" x14ac:dyDescent="0.25">
      <c r="A67" s="1">
        <v>2.95</v>
      </c>
      <c r="B67">
        <v>390000</v>
      </c>
      <c r="C67">
        <v>32767</v>
      </c>
      <c r="D67">
        <v>1860621705</v>
      </c>
      <c r="E67">
        <v>390000</v>
      </c>
      <c r="F67" t="s">
        <v>11</v>
      </c>
      <c r="G67" s="2">
        <v>40542.852488425924</v>
      </c>
      <c r="H67">
        <v>90</v>
      </c>
      <c r="I67" t="s">
        <v>15</v>
      </c>
      <c r="J67">
        <v>3</v>
      </c>
      <c r="K67" s="3">
        <f t="shared" ca="1" si="0"/>
        <v>41905</v>
      </c>
      <c r="S67" s="2"/>
    </row>
    <row r="68" spans="1:19" x14ac:dyDescent="0.25">
      <c r="A68" s="1">
        <v>2.95</v>
      </c>
      <c r="B68">
        <v>280863</v>
      </c>
      <c r="C68">
        <v>32767</v>
      </c>
      <c r="D68">
        <v>1878334642</v>
      </c>
      <c r="E68">
        <v>371831</v>
      </c>
      <c r="F68" t="s">
        <v>11</v>
      </c>
      <c r="G68" s="2">
        <v>40556.311122685183</v>
      </c>
      <c r="H68">
        <v>90</v>
      </c>
      <c r="I68" t="s">
        <v>20</v>
      </c>
      <c r="J68">
        <v>5</v>
      </c>
      <c r="K68" s="3">
        <f t="shared" ref="K68:K131" ca="1" si="1">+K67-2</f>
        <v>41903</v>
      </c>
      <c r="S68" s="2"/>
    </row>
    <row r="69" spans="1:19" x14ac:dyDescent="0.25">
      <c r="A69" s="1">
        <v>2.96</v>
      </c>
      <c r="B69">
        <v>1129783</v>
      </c>
      <c r="C69">
        <v>32767</v>
      </c>
      <c r="D69">
        <v>1853601224</v>
      </c>
      <c r="E69">
        <v>5000000</v>
      </c>
      <c r="F69" t="s">
        <v>11</v>
      </c>
      <c r="G69" s="2">
        <v>40537.317291666666</v>
      </c>
      <c r="H69">
        <v>90</v>
      </c>
      <c r="I69" t="s">
        <v>12</v>
      </c>
      <c r="J69">
        <v>7</v>
      </c>
      <c r="K69" s="3">
        <f t="shared" ca="1" si="1"/>
        <v>41901</v>
      </c>
      <c r="S69" s="2"/>
    </row>
    <row r="70" spans="1:19" x14ac:dyDescent="0.25">
      <c r="A70" s="1">
        <v>2.99</v>
      </c>
      <c r="B70">
        <v>18650</v>
      </c>
      <c r="C70">
        <v>32767</v>
      </c>
      <c r="D70">
        <v>1886842441</v>
      </c>
      <c r="E70">
        <v>18650</v>
      </c>
      <c r="F70" t="s">
        <v>11</v>
      </c>
      <c r="G70" s="2">
        <v>40563.557974537034</v>
      </c>
      <c r="H70">
        <v>14</v>
      </c>
      <c r="I70" t="s">
        <v>21</v>
      </c>
      <c r="J70">
        <v>6</v>
      </c>
      <c r="K70" s="3">
        <f t="shared" ca="1" si="1"/>
        <v>41899</v>
      </c>
      <c r="S70" s="2"/>
    </row>
    <row r="71" spans="1:19" x14ac:dyDescent="0.25">
      <c r="A71" s="1">
        <v>3</v>
      </c>
      <c r="B71">
        <v>30000000</v>
      </c>
      <c r="C71">
        <v>32767</v>
      </c>
      <c r="D71">
        <v>1790167645</v>
      </c>
      <c r="E71">
        <v>30000000</v>
      </c>
      <c r="F71" t="s">
        <v>11</v>
      </c>
      <c r="G71" s="2">
        <v>40482.279108796298</v>
      </c>
      <c r="H71">
        <v>90</v>
      </c>
      <c r="I71" t="s">
        <v>20</v>
      </c>
      <c r="J71">
        <v>7</v>
      </c>
      <c r="K71" s="3">
        <f t="shared" ca="1" si="1"/>
        <v>41897</v>
      </c>
      <c r="S71" s="2"/>
    </row>
    <row r="72" spans="1:19" x14ac:dyDescent="0.25">
      <c r="A72" s="1">
        <v>3</v>
      </c>
      <c r="B72">
        <v>212151</v>
      </c>
      <c r="C72">
        <v>32767</v>
      </c>
      <c r="D72">
        <v>1790285988</v>
      </c>
      <c r="E72">
        <v>212153</v>
      </c>
      <c r="F72" t="s">
        <v>11</v>
      </c>
      <c r="G72" s="2">
        <v>40482.405405092592</v>
      </c>
      <c r="H72">
        <v>90</v>
      </c>
      <c r="I72" t="s">
        <v>19</v>
      </c>
      <c r="J72">
        <v>5</v>
      </c>
      <c r="K72" s="3">
        <f t="shared" ca="1" si="1"/>
        <v>41895</v>
      </c>
      <c r="S72" s="2"/>
    </row>
    <row r="73" spans="1:19" x14ac:dyDescent="0.25">
      <c r="A73" s="1">
        <v>3</v>
      </c>
      <c r="B73">
        <v>2077261</v>
      </c>
      <c r="C73">
        <v>32767</v>
      </c>
      <c r="D73">
        <v>1790286539</v>
      </c>
      <c r="E73">
        <v>2082662</v>
      </c>
      <c r="F73" t="s">
        <v>11</v>
      </c>
      <c r="G73" s="2">
        <v>40482.405949074076</v>
      </c>
      <c r="H73">
        <v>90</v>
      </c>
      <c r="I73" t="s">
        <v>22</v>
      </c>
      <c r="J73">
        <v>6</v>
      </c>
      <c r="K73" s="3">
        <f t="shared" ca="1" si="1"/>
        <v>41893</v>
      </c>
      <c r="S73" s="2"/>
    </row>
    <row r="74" spans="1:19" x14ac:dyDescent="0.25">
      <c r="A74" s="1">
        <v>3</v>
      </c>
      <c r="B74">
        <v>48344</v>
      </c>
      <c r="C74">
        <v>32767</v>
      </c>
      <c r="D74">
        <v>1800866530</v>
      </c>
      <c r="E74">
        <v>48679</v>
      </c>
      <c r="F74" t="s">
        <v>11</v>
      </c>
      <c r="G74" s="2">
        <v>40492.698680555557</v>
      </c>
      <c r="H74">
        <v>90</v>
      </c>
      <c r="I74" t="s">
        <v>23</v>
      </c>
      <c r="J74">
        <v>6</v>
      </c>
      <c r="K74" s="3">
        <f t="shared" ca="1" si="1"/>
        <v>41891</v>
      </c>
      <c r="S74" s="2"/>
    </row>
    <row r="75" spans="1:19" x14ac:dyDescent="0.25">
      <c r="A75" s="1">
        <v>3</v>
      </c>
      <c r="B75">
        <v>6171154</v>
      </c>
      <c r="C75">
        <v>32767</v>
      </c>
      <c r="D75">
        <v>1803747985</v>
      </c>
      <c r="E75">
        <v>6171154</v>
      </c>
      <c r="F75" t="s">
        <v>11</v>
      </c>
      <c r="G75" s="2">
        <v>40495.44903935185</v>
      </c>
      <c r="H75">
        <v>90</v>
      </c>
      <c r="I75" t="s">
        <v>19</v>
      </c>
      <c r="J75">
        <v>5</v>
      </c>
      <c r="K75" s="3">
        <f t="shared" ca="1" si="1"/>
        <v>41889</v>
      </c>
      <c r="S75" s="2"/>
    </row>
    <row r="76" spans="1:19" x14ac:dyDescent="0.25">
      <c r="A76" s="1">
        <v>3</v>
      </c>
      <c r="B76">
        <v>125083</v>
      </c>
      <c r="C76">
        <v>32767</v>
      </c>
      <c r="D76">
        <v>1803748164</v>
      </c>
      <c r="E76">
        <v>125090</v>
      </c>
      <c r="F76" t="s">
        <v>11</v>
      </c>
      <c r="G76" s="2">
        <v>40495.449189814812</v>
      </c>
      <c r="H76">
        <v>90</v>
      </c>
      <c r="I76" t="s">
        <v>19</v>
      </c>
      <c r="J76">
        <v>5</v>
      </c>
      <c r="K76" s="3">
        <f t="shared" ca="1" si="1"/>
        <v>41887</v>
      </c>
      <c r="S76" s="2"/>
    </row>
    <row r="77" spans="1:19" x14ac:dyDescent="0.25">
      <c r="A77" s="1">
        <v>3</v>
      </c>
      <c r="B77">
        <v>30000000</v>
      </c>
      <c r="C77">
        <v>32767</v>
      </c>
      <c r="D77">
        <v>1832583042</v>
      </c>
      <c r="E77">
        <v>30000000</v>
      </c>
      <c r="F77" t="s">
        <v>11</v>
      </c>
      <c r="G77" s="2">
        <v>40520.337199074071</v>
      </c>
      <c r="H77">
        <v>90</v>
      </c>
      <c r="I77" t="s">
        <v>21</v>
      </c>
      <c r="J77">
        <v>5</v>
      </c>
      <c r="K77" s="3">
        <f t="shared" ca="1" si="1"/>
        <v>41885</v>
      </c>
      <c r="S77" s="2"/>
    </row>
    <row r="78" spans="1:19" x14ac:dyDescent="0.25">
      <c r="A78" s="1">
        <v>3</v>
      </c>
      <c r="B78">
        <v>58774430</v>
      </c>
      <c r="C78">
        <v>32767</v>
      </c>
      <c r="D78">
        <v>1832992193</v>
      </c>
      <c r="E78">
        <v>58774430</v>
      </c>
      <c r="F78" t="s">
        <v>11</v>
      </c>
      <c r="G78" s="2">
        <v>40520.770787037036</v>
      </c>
      <c r="H78">
        <v>90</v>
      </c>
      <c r="I78" t="s">
        <v>21</v>
      </c>
      <c r="J78">
        <v>5</v>
      </c>
      <c r="K78" s="3">
        <f t="shared" ca="1" si="1"/>
        <v>41883</v>
      </c>
      <c r="S78" s="2"/>
    </row>
    <row r="79" spans="1:19" x14ac:dyDescent="0.25">
      <c r="A79" s="1">
        <v>3</v>
      </c>
      <c r="B79">
        <v>165134</v>
      </c>
      <c r="C79">
        <v>32767</v>
      </c>
      <c r="D79">
        <v>1839473577</v>
      </c>
      <c r="E79">
        <v>165134</v>
      </c>
      <c r="F79" t="s">
        <v>11</v>
      </c>
      <c r="G79" s="2">
        <v>40526.331550925926</v>
      </c>
      <c r="H79">
        <v>90</v>
      </c>
      <c r="I79" t="s">
        <v>12</v>
      </c>
      <c r="J79">
        <v>7</v>
      </c>
      <c r="K79" s="3">
        <f t="shared" ca="1" si="1"/>
        <v>41881</v>
      </c>
      <c r="S79" s="2"/>
    </row>
    <row r="80" spans="1:19" x14ac:dyDescent="0.25">
      <c r="A80" s="1">
        <v>3</v>
      </c>
      <c r="B80">
        <v>20000000</v>
      </c>
      <c r="C80">
        <v>32767</v>
      </c>
      <c r="D80">
        <v>1861789696</v>
      </c>
      <c r="E80">
        <v>36000000</v>
      </c>
      <c r="F80" t="s">
        <v>11</v>
      </c>
      <c r="G80" s="2">
        <v>40543.78665509259</v>
      </c>
      <c r="H80">
        <v>90</v>
      </c>
      <c r="I80" t="s">
        <v>12</v>
      </c>
      <c r="J80">
        <v>1</v>
      </c>
      <c r="K80" s="3">
        <f t="shared" ca="1" si="1"/>
        <v>41879</v>
      </c>
      <c r="S80" s="2"/>
    </row>
    <row r="81" spans="1:19" x14ac:dyDescent="0.25">
      <c r="A81" s="1">
        <v>3</v>
      </c>
      <c r="B81">
        <v>35989000</v>
      </c>
      <c r="C81">
        <v>32767</v>
      </c>
      <c r="D81">
        <v>1861792001</v>
      </c>
      <c r="E81">
        <v>36000000</v>
      </c>
      <c r="F81" t="s">
        <v>11</v>
      </c>
      <c r="G81" s="2">
        <v>40543.788460648146</v>
      </c>
      <c r="H81">
        <v>90</v>
      </c>
      <c r="I81" t="s">
        <v>12</v>
      </c>
      <c r="J81">
        <v>1</v>
      </c>
      <c r="K81" s="3">
        <f t="shared" ca="1" si="1"/>
        <v>41877</v>
      </c>
      <c r="S81" s="2"/>
    </row>
    <row r="82" spans="1:19" x14ac:dyDescent="0.25">
      <c r="A82" s="1">
        <v>3</v>
      </c>
      <c r="B82">
        <v>86634</v>
      </c>
      <c r="C82">
        <v>32767</v>
      </c>
      <c r="D82">
        <v>1879935016</v>
      </c>
      <c r="E82">
        <v>86634</v>
      </c>
      <c r="F82" t="s">
        <v>11</v>
      </c>
      <c r="G82" s="2">
        <v>40557.869826388887</v>
      </c>
      <c r="H82">
        <v>90</v>
      </c>
      <c r="I82" t="s">
        <v>15</v>
      </c>
      <c r="J82">
        <v>3</v>
      </c>
      <c r="K82" s="3">
        <f t="shared" ca="1" si="1"/>
        <v>41875</v>
      </c>
      <c r="S82" s="2"/>
    </row>
    <row r="83" spans="1:19" x14ac:dyDescent="0.25">
      <c r="A83" s="1">
        <v>3</v>
      </c>
      <c r="B83">
        <v>14531</v>
      </c>
      <c r="C83">
        <v>32767</v>
      </c>
      <c r="D83">
        <v>1886544163</v>
      </c>
      <c r="E83">
        <v>14531</v>
      </c>
      <c r="F83" t="s">
        <v>11</v>
      </c>
      <c r="G83" s="2">
        <v>40563.126770833333</v>
      </c>
      <c r="H83">
        <v>14</v>
      </c>
      <c r="I83" t="s">
        <v>17</v>
      </c>
      <c r="J83">
        <v>2</v>
      </c>
      <c r="K83" s="3">
        <f t="shared" ca="1" si="1"/>
        <v>41873</v>
      </c>
      <c r="S83" s="2"/>
    </row>
    <row r="84" spans="1:19" x14ac:dyDescent="0.25">
      <c r="A84" s="1">
        <v>3</v>
      </c>
      <c r="B84">
        <v>3</v>
      </c>
      <c r="C84">
        <v>32767</v>
      </c>
      <c r="D84">
        <v>1897061703</v>
      </c>
      <c r="E84">
        <v>3</v>
      </c>
      <c r="F84" t="s">
        <v>11</v>
      </c>
      <c r="G84" s="2">
        <v>40570.935185185182</v>
      </c>
      <c r="H84">
        <v>1</v>
      </c>
      <c r="I84" t="s">
        <v>15</v>
      </c>
      <c r="J84">
        <v>3</v>
      </c>
      <c r="K84" s="3">
        <f t="shared" ca="1" si="1"/>
        <v>41871</v>
      </c>
      <c r="S84" s="2"/>
    </row>
    <row r="85" spans="1:19" x14ac:dyDescent="0.25">
      <c r="A85" s="1">
        <v>3.1</v>
      </c>
      <c r="B85">
        <v>19993</v>
      </c>
      <c r="C85">
        <v>32767</v>
      </c>
      <c r="D85">
        <v>1886763806</v>
      </c>
      <c r="E85">
        <v>19993</v>
      </c>
      <c r="F85" t="s">
        <v>11</v>
      </c>
      <c r="G85" s="2">
        <v>40563.342175925929</v>
      </c>
      <c r="H85">
        <v>90</v>
      </c>
      <c r="I85" t="s">
        <v>12</v>
      </c>
      <c r="J85">
        <v>7</v>
      </c>
      <c r="K85" s="3">
        <f t="shared" ca="1" si="1"/>
        <v>41869</v>
      </c>
      <c r="S85" s="2"/>
    </row>
    <row r="86" spans="1:19" x14ac:dyDescent="0.25">
      <c r="A86" s="1">
        <v>3.15</v>
      </c>
      <c r="B86">
        <v>441661</v>
      </c>
      <c r="C86">
        <v>32767</v>
      </c>
      <c r="D86">
        <v>1895973957</v>
      </c>
      <c r="E86">
        <v>461661</v>
      </c>
      <c r="F86" t="s">
        <v>11</v>
      </c>
      <c r="G86" s="2">
        <v>40569.991400462961</v>
      </c>
      <c r="H86">
        <v>1</v>
      </c>
      <c r="I86" t="s">
        <v>17</v>
      </c>
      <c r="J86">
        <v>4</v>
      </c>
      <c r="K86" s="3">
        <f t="shared" ca="1" si="1"/>
        <v>41867</v>
      </c>
      <c r="S86" s="2"/>
    </row>
    <row r="87" spans="1:19" x14ac:dyDescent="0.25">
      <c r="A87" s="1">
        <v>3.3</v>
      </c>
      <c r="B87">
        <v>30974592</v>
      </c>
      <c r="C87">
        <v>32767</v>
      </c>
      <c r="D87">
        <v>1833358164</v>
      </c>
      <c r="E87">
        <v>30974592</v>
      </c>
      <c r="F87" t="s">
        <v>11</v>
      </c>
      <c r="G87" s="2">
        <v>40521.016076388885</v>
      </c>
      <c r="H87">
        <v>90</v>
      </c>
      <c r="I87" t="s">
        <v>22</v>
      </c>
      <c r="J87">
        <v>4</v>
      </c>
      <c r="K87" s="3">
        <f t="shared" ca="1" si="1"/>
        <v>41865</v>
      </c>
      <c r="S87" s="2"/>
    </row>
    <row r="88" spans="1:19" x14ac:dyDescent="0.25">
      <c r="A88" s="1">
        <v>4</v>
      </c>
      <c r="B88">
        <v>21250</v>
      </c>
      <c r="C88">
        <v>32767</v>
      </c>
      <c r="D88">
        <v>1896951342</v>
      </c>
      <c r="E88">
        <v>21250</v>
      </c>
      <c r="F88" t="s">
        <v>11</v>
      </c>
      <c r="G88" s="2">
        <v>40570.875671296293</v>
      </c>
      <c r="H88">
        <v>1</v>
      </c>
      <c r="I88" t="s">
        <v>12</v>
      </c>
      <c r="J88">
        <v>7</v>
      </c>
      <c r="K88" s="3">
        <f t="shared" ca="1" si="1"/>
        <v>41863</v>
      </c>
      <c r="S88" s="2"/>
    </row>
    <row r="89" spans="1:19" x14ac:dyDescent="0.25">
      <c r="A89" s="1">
        <v>4.0999999999999996</v>
      </c>
      <c r="B89">
        <v>27756</v>
      </c>
      <c r="C89">
        <v>32767</v>
      </c>
      <c r="D89">
        <v>1888516692</v>
      </c>
      <c r="E89">
        <v>27756</v>
      </c>
      <c r="F89" t="s">
        <v>11</v>
      </c>
      <c r="G89" s="2">
        <v>40564.895138888889</v>
      </c>
      <c r="H89">
        <v>90</v>
      </c>
      <c r="I89" t="s">
        <v>12</v>
      </c>
      <c r="J89">
        <v>7</v>
      </c>
      <c r="K89" s="3">
        <f t="shared" ca="1" si="1"/>
        <v>41861</v>
      </c>
      <c r="S89" s="2"/>
    </row>
    <row r="90" spans="1:19" x14ac:dyDescent="0.25">
      <c r="A90" s="1">
        <v>4.2</v>
      </c>
      <c r="B90">
        <v>2554</v>
      </c>
      <c r="C90">
        <v>32767</v>
      </c>
      <c r="D90">
        <v>1878829720</v>
      </c>
      <c r="E90">
        <v>2554</v>
      </c>
      <c r="F90" t="s">
        <v>11</v>
      </c>
      <c r="G90" s="2">
        <v>40556.789953703701</v>
      </c>
      <c r="H90">
        <v>14</v>
      </c>
      <c r="I90" t="s">
        <v>12</v>
      </c>
      <c r="J90">
        <v>7</v>
      </c>
      <c r="K90" s="3">
        <f t="shared" ca="1" si="1"/>
        <v>41859</v>
      </c>
      <c r="S90" s="2"/>
    </row>
    <row r="91" spans="1:19" x14ac:dyDescent="0.25">
      <c r="A91" s="1">
        <v>4.33</v>
      </c>
      <c r="B91">
        <v>58925705</v>
      </c>
      <c r="C91">
        <v>32767</v>
      </c>
      <c r="D91">
        <v>1894062078</v>
      </c>
      <c r="E91">
        <v>58951923</v>
      </c>
      <c r="F91" t="s">
        <v>11</v>
      </c>
      <c r="G91" s="2">
        <v>40568.66201388889</v>
      </c>
      <c r="H91">
        <v>90</v>
      </c>
      <c r="I91" t="s">
        <v>22</v>
      </c>
      <c r="J91">
        <v>4</v>
      </c>
      <c r="K91" s="3">
        <f t="shared" ca="1" si="1"/>
        <v>41857</v>
      </c>
      <c r="S91" s="2"/>
    </row>
    <row r="92" spans="1:19" x14ac:dyDescent="0.25">
      <c r="A92" s="1">
        <v>4.4000000000000004</v>
      </c>
      <c r="B92">
        <v>1080</v>
      </c>
      <c r="C92">
        <v>32767</v>
      </c>
      <c r="D92">
        <v>1892675365</v>
      </c>
      <c r="E92">
        <v>1080</v>
      </c>
      <c r="F92" t="s">
        <v>11</v>
      </c>
      <c r="G92" s="2">
        <v>40567.645150462966</v>
      </c>
      <c r="H92">
        <v>14</v>
      </c>
      <c r="I92" t="s">
        <v>12</v>
      </c>
      <c r="J92">
        <v>7</v>
      </c>
      <c r="K92" s="3">
        <f t="shared" ca="1" si="1"/>
        <v>41855</v>
      </c>
      <c r="S92" s="2"/>
    </row>
    <row r="93" spans="1:19" x14ac:dyDescent="0.25">
      <c r="A93" s="1">
        <v>4.99</v>
      </c>
      <c r="B93">
        <v>100000</v>
      </c>
      <c r="C93">
        <v>32767</v>
      </c>
      <c r="D93">
        <v>1894779613</v>
      </c>
      <c r="E93">
        <v>100000</v>
      </c>
      <c r="F93" t="s">
        <v>11</v>
      </c>
      <c r="G93" s="2">
        <v>40569.075949074075</v>
      </c>
      <c r="H93">
        <v>7</v>
      </c>
      <c r="I93" t="s">
        <v>12</v>
      </c>
      <c r="J93">
        <v>7</v>
      </c>
      <c r="K93" s="3">
        <f t="shared" ca="1" si="1"/>
        <v>41853</v>
      </c>
      <c r="S93" s="2"/>
    </row>
    <row r="94" spans="1:19" x14ac:dyDescent="0.25">
      <c r="A94" s="1">
        <v>5</v>
      </c>
      <c r="B94">
        <v>10753130</v>
      </c>
      <c r="C94">
        <v>32767</v>
      </c>
      <c r="D94">
        <v>1890887476</v>
      </c>
      <c r="E94">
        <v>10753130</v>
      </c>
      <c r="F94" t="s">
        <v>11</v>
      </c>
      <c r="G94" s="2">
        <v>40566.447893518518</v>
      </c>
      <c r="H94">
        <v>7</v>
      </c>
      <c r="I94" t="s">
        <v>22</v>
      </c>
      <c r="J94">
        <v>4</v>
      </c>
      <c r="K94" s="3">
        <f t="shared" ca="1" si="1"/>
        <v>41851</v>
      </c>
      <c r="S94" s="2"/>
    </row>
    <row r="95" spans="1:19" x14ac:dyDescent="0.25">
      <c r="A95" s="1">
        <v>8.99</v>
      </c>
      <c r="B95">
        <v>63045</v>
      </c>
      <c r="C95">
        <v>32767</v>
      </c>
      <c r="D95">
        <v>1893435579</v>
      </c>
      <c r="E95">
        <v>63045</v>
      </c>
      <c r="F95" t="s">
        <v>11</v>
      </c>
      <c r="G95" s="2">
        <v>40568.072141203702</v>
      </c>
      <c r="H95">
        <v>14</v>
      </c>
      <c r="I95" t="s">
        <v>12</v>
      </c>
      <c r="J95">
        <v>7</v>
      </c>
      <c r="K95" s="3">
        <f t="shared" ca="1" si="1"/>
        <v>41849</v>
      </c>
      <c r="S95" s="2"/>
    </row>
    <row r="96" spans="1:19" x14ac:dyDescent="0.25">
      <c r="A96" s="1">
        <v>9.31</v>
      </c>
      <c r="B96">
        <v>2078</v>
      </c>
      <c r="C96">
        <v>32767</v>
      </c>
      <c r="D96">
        <v>1895510286</v>
      </c>
      <c r="E96">
        <v>2078</v>
      </c>
      <c r="F96" t="s">
        <v>11</v>
      </c>
      <c r="G96" s="2">
        <v>40569.744375000002</v>
      </c>
      <c r="H96">
        <v>1</v>
      </c>
      <c r="I96" t="s">
        <v>17</v>
      </c>
      <c r="J96">
        <v>2</v>
      </c>
      <c r="K96" s="3">
        <f t="shared" ca="1" si="1"/>
        <v>41847</v>
      </c>
      <c r="S96" s="2"/>
    </row>
    <row r="97" spans="1:19" x14ac:dyDescent="0.25">
      <c r="A97" s="1">
        <v>11.89</v>
      </c>
      <c r="B97">
        <v>761997</v>
      </c>
      <c r="C97">
        <v>32767</v>
      </c>
      <c r="D97">
        <v>1801027589</v>
      </c>
      <c r="E97">
        <v>1000000</v>
      </c>
      <c r="F97" t="s">
        <v>11</v>
      </c>
      <c r="G97" s="2">
        <v>40492.820937500001</v>
      </c>
      <c r="H97">
        <v>90</v>
      </c>
      <c r="I97" t="s">
        <v>13</v>
      </c>
      <c r="J97">
        <v>7</v>
      </c>
      <c r="K97" s="3">
        <f t="shared" ca="1" si="1"/>
        <v>41845</v>
      </c>
      <c r="S97" s="2"/>
    </row>
    <row r="98" spans="1:19" x14ac:dyDescent="0.25">
      <c r="A98" s="1">
        <v>55</v>
      </c>
      <c r="B98">
        <v>56563</v>
      </c>
      <c r="C98">
        <v>32767</v>
      </c>
      <c r="D98">
        <v>1830468971</v>
      </c>
      <c r="E98">
        <v>56563</v>
      </c>
      <c r="F98" t="s">
        <v>11</v>
      </c>
      <c r="G98" s="2">
        <v>40518.514467592591</v>
      </c>
      <c r="H98">
        <v>90</v>
      </c>
      <c r="I98" t="s">
        <v>15</v>
      </c>
      <c r="J98">
        <v>3</v>
      </c>
      <c r="K98" s="3">
        <f t="shared" ca="1" si="1"/>
        <v>41843</v>
      </c>
      <c r="S98" s="2"/>
    </row>
    <row r="99" spans="1:19" x14ac:dyDescent="0.25">
      <c r="A99" s="1">
        <v>220</v>
      </c>
      <c r="B99">
        <v>2497</v>
      </c>
      <c r="C99">
        <v>32767</v>
      </c>
      <c r="D99">
        <v>1896746089</v>
      </c>
      <c r="E99">
        <v>2497</v>
      </c>
      <c r="F99" t="s">
        <v>11</v>
      </c>
      <c r="G99" s="2">
        <v>40570.764490740738</v>
      </c>
      <c r="H99">
        <v>1</v>
      </c>
      <c r="I99" t="s">
        <v>12</v>
      </c>
      <c r="J99">
        <v>7</v>
      </c>
      <c r="K99" s="3">
        <f t="shared" ca="1" si="1"/>
        <v>41841</v>
      </c>
      <c r="S99" s="2"/>
    </row>
    <row r="100" spans="1:19" x14ac:dyDescent="0.25">
      <c r="A100" s="1">
        <v>2.5</v>
      </c>
      <c r="B100">
        <v>155663566</v>
      </c>
      <c r="C100">
        <v>-1</v>
      </c>
      <c r="D100">
        <v>1878511634</v>
      </c>
      <c r="E100">
        <v>200000000</v>
      </c>
      <c r="F100" t="s">
        <v>25</v>
      </c>
      <c r="G100" s="2">
        <v>40568.847418981481</v>
      </c>
      <c r="H100">
        <v>90</v>
      </c>
      <c r="I100" t="s">
        <v>24</v>
      </c>
      <c r="J100">
        <v>8</v>
      </c>
      <c r="K100" s="3">
        <f t="shared" ca="1" si="1"/>
        <v>41839</v>
      </c>
      <c r="S100" s="2"/>
    </row>
    <row r="101" spans="1:19" x14ac:dyDescent="0.25">
      <c r="A101" s="1">
        <v>2.5</v>
      </c>
      <c r="B101">
        <v>19999999</v>
      </c>
      <c r="C101">
        <v>-1</v>
      </c>
      <c r="D101">
        <v>1897172325</v>
      </c>
      <c r="E101">
        <v>19999999</v>
      </c>
      <c r="F101" t="s">
        <v>25</v>
      </c>
      <c r="G101" s="2">
        <v>40571.000555555554</v>
      </c>
      <c r="H101">
        <v>90</v>
      </c>
      <c r="I101" t="s">
        <v>14</v>
      </c>
      <c r="J101">
        <v>6</v>
      </c>
      <c r="K101" s="3">
        <f t="shared" ca="1" si="1"/>
        <v>41837</v>
      </c>
      <c r="S101" s="2"/>
    </row>
    <row r="102" spans="1:19" x14ac:dyDescent="0.25">
      <c r="A102" s="1">
        <v>2.5</v>
      </c>
      <c r="B102">
        <v>4000000</v>
      </c>
      <c r="C102">
        <v>-1</v>
      </c>
      <c r="D102">
        <v>1897191827</v>
      </c>
      <c r="E102">
        <v>4000000</v>
      </c>
      <c r="F102" t="s">
        <v>25</v>
      </c>
      <c r="G102" s="2">
        <v>40571.013206018521</v>
      </c>
      <c r="H102">
        <v>7</v>
      </c>
      <c r="I102" t="s">
        <v>15</v>
      </c>
      <c r="J102">
        <v>6</v>
      </c>
      <c r="K102" s="3">
        <f t="shared" ca="1" si="1"/>
        <v>41835</v>
      </c>
      <c r="S102" s="2"/>
    </row>
    <row r="103" spans="1:19" x14ac:dyDescent="0.25">
      <c r="A103" s="1">
        <v>2.42</v>
      </c>
      <c r="B103">
        <v>42763898</v>
      </c>
      <c r="C103">
        <v>-1</v>
      </c>
      <c r="D103">
        <v>1897027219</v>
      </c>
      <c r="E103">
        <v>87000000</v>
      </c>
      <c r="F103" t="s">
        <v>25</v>
      </c>
      <c r="G103" s="2">
        <v>40570.916585648149</v>
      </c>
      <c r="H103">
        <v>90</v>
      </c>
      <c r="I103" t="s">
        <v>22</v>
      </c>
      <c r="J103">
        <v>4</v>
      </c>
      <c r="K103" s="3">
        <f t="shared" ca="1" si="1"/>
        <v>41833</v>
      </c>
      <c r="S103" s="2"/>
    </row>
    <row r="104" spans="1:19" x14ac:dyDescent="0.25">
      <c r="A104" s="1">
        <v>2.42</v>
      </c>
      <c r="B104">
        <v>49788759</v>
      </c>
      <c r="C104">
        <v>-1</v>
      </c>
      <c r="D104">
        <v>1897162062</v>
      </c>
      <c r="E104">
        <v>50000000</v>
      </c>
      <c r="F104" t="s">
        <v>25</v>
      </c>
      <c r="G104" s="2">
        <v>40570.993263888886</v>
      </c>
      <c r="H104">
        <v>90</v>
      </c>
      <c r="I104" t="s">
        <v>14</v>
      </c>
      <c r="J104">
        <v>3</v>
      </c>
      <c r="K104" s="3">
        <f t="shared" ca="1" si="1"/>
        <v>41831</v>
      </c>
      <c r="S104" s="2"/>
    </row>
    <row r="105" spans="1:19" x14ac:dyDescent="0.25">
      <c r="A105" s="1">
        <v>2.41</v>
      </c>
      <c r="B105">
        <v>88093827</v>
      </c>
      <c r="C105">
        <v>-1</v>
      </c>
      <c r="D105">
        <v>1896934983</v>
      </c>
      <c r="E105">
        <v>110000000</v>
      </c>
      <c r="F105" t="s">
        <v>25</v>
      </c>
      <c r="G105" s="2">
        <v>40570.8669212963</v>
      </c>
      <c r="H105">
        <v>90</v>
      </c>
      <c r="I105" t="s">
        <v>22</v>
      </c>
      <c r="J105">
        <v>4</v>
      </c>
      <c r="K105" s="3">
        <f t="shared" ca="1" si="1"/>
        <v>41829</v>
      </c>
      <c r="S105" s="2"/>
    </row>
    <row r="106" spans="1:19" x14ac:dyDescent="0.25">
      <c r="A106" s="1">
        <v>2.4</v>
      </c>
      <c r="B106">
        <v>42827899</v>
      </c>
      <c r="C106">
        <v>-1</v>
      </c>
      <c r="D106">
        <v>1893967844</v>
      </c>
      <c r="E106">
        <v>100000000</v>
      </c>
      <c r="F106" t="s">
        <v>25</v>
      </c>
      <c r="G106" s="2">
        <v>40569.479039351849</v>
      </c>
      <c r="H106">
        <v>90</v>
      </c>
      <c r="I106" t="s">
        <v>22</v>
      </c>
      <c r="J106">
        <v>4</v>
      </c>
      <c r="K106" s="3">
        <f t="shared" ca="1" si="1"/>
        <v>41827</v>
      </c>
      <c r="S106" s="2"/>
    </row>
    <row r="107" spans="1:19" x14ac:dyDescent="0.25">
      <c r="A107" s="1">
        <v>2.4</v>
      </c>
      <c r="B107">
        <v>82328327</v>
      </c>
      <c r="C107">
        <v>0</v>
      </c>
      <c r="D107">
        <v>1895724938</v>
      </c>
      <c r="E107">
        <v>100000000</v>
      </c>
      <c r="F107" t="s">
        <v>25</v>
      </c>
      <c r="G107" s="2">
        <v>40569.85837962963</v>
      </c>
      <c r="H107">
        <v>90</v>
      </c>
      <c r="I107" t="s">
        <v>22</v>
      </c>
      <c r="J107">
        <v>4</v>
      </c>
      <c r="K107" s="3">
        <f t="shared" ca="1" si="1"/>
        <v>41825</v>
      </c>
      <c r="S107" s="2"/>
    </row>
    <row r="108" spans="1:19" x14ac:dyDescent="0.25">
      <c r="A108" s="1">
        <v>2.4</v>
      </c>
      <c r="B108">
        <v>10000000</v>
      </c>
      <c r="C108">
        <v>-1</v>
      </c>
      <c r="D108">
        <v>1896372948</v>
      </c>
      <c r="E108">
        <v>10000000</v>
      </c>
      <c r="F108" t="s">
        <v>25</v>
      </c>
      <c r="G108" s="2">
        <v>40570.334861111114</v>
      </c>
      <c r="H108">
        <v>90</v>
      </c>
      <c r="I108" t="s">
        <v>16</v>
      </c>
      <c r="J108">
        <v>7</v>
      </c>
      <c r="K108" s="3">
        <f t="shared" ca="1" si="1"/>
        <v>41823</v>
      </c>
      <c r="S108" s="2"/>
    </row>
    <row r="109" spans="1:19" x14ac:dyDescent="0.25">
      <c r="A109" s="1">
        <v>2.4</v>
      </c>
      <c r="B109">
        <v>9785842</v>
      </c>
      <c r="C109">
        <v>-1</v>
      </c>
      <c r="D109">
        <v>1896872986</v>
      </c>
      <c r="E109">
        <v>10000000</v>
      </c>
      <c r="F109" t="s">
        <v>25</v>
      </c>
      <c r="G109" s="2">
        <v>40570.83425925926</v>
      </c>
      <c r="H109">
        <v>90</v>
      </c>
      <c r="I109" t="s">
        <v>17</v>
      </c>
      <c r="J109">
        <v>5</v>
      </c>
      <c r="K109" s="3">
        <f t="shared" ca="1" si="1"/>
        <v>41821</v>
      </c>
      <c r="S109" s="2"/>
    </row>
    <row r="110" spans="1:19" x14ac:dyDescent="0.25">
      <c r="A110" s="1">
        <v>2.4</v>
      </c>
      <c r="B110">
        <v>16996909</v>
      </c>
      <c r="C110">
        <v>-1</v>
      </c>
      <c r="D110">
        <v>1896943406</v>
      </c>
      <c r="E110">
        <v>20000000</v>
      </c>
      <c r="F110" t="s">
        <v>25</v>
      </c>
      <c r="G110" s="2">
        <v>40570.87127314815</v>
      </c>
      <c r="H110">
        <v>14</v>
      </c>
      <c r="I110" t="s">
        <v>18</v>
      </c>
      <c r="J110">
        <v>2</v>
      </c>
      <c r="K110" s="3">
        <f t="shared" ca="1" si="1"/>
        <v>41819</v>
      </c>
      <c r="S110" s="2"/>
    </row>
    <row r="111" spans="1:19" x14ac:dyDescent="0.25">
      <c r="A111" s="1">
        <v>2.4</v>
      </c>
      <c r="B111">
        <v>45064868</v>
      </c>
      <c r="C111">
        <v>-1</v>
      </c>
      <c r="D111">
        <v>1893637376</v>
      </c>
      <c r="E111">
        <v>50000000</v>
      </c>
      <c r="F111" t="s">
        <v>25</v>
      </c>
      <c r="G111" s="2">
        <v>40570.988993055558</v>
      </c>
      <c r="H111">
        <v>90</v>
      </c>
      <c r="I111" t="s">
        <v>22</v>
      </c>
      <c r="J111">
        <v>4</v>
      </c>
      <c r="K111" s="3">
        <f t="shared" ca="1" si="1"/>
        <v>41817</v>
      </c>
      <c r="S111" s="2"/>
    </row>
    <row r="112" spans="1:19" x14ac:dyDescent="0.25">
      <c r="A112" s="1">
        <v>2.39</v>
      </c>
      <c r="B112">
        <v>3080112</v>
      </c>
      <c r="C112">
        <v>-1</v>
      </c>
      <c r="D112">
        <v>1819341337</v>
      </c>
      <c r="E112">
        <v>5000000</v>
      </c>
      <c r="F112" t="s">
        <v>25</v>
      </c>
      <c r="G112" s="2">
        <v>40568.688194444447</v>
      </c>
      <c r="H112">
        <v>90</v>
      </c>
      <c r="I112" t="s">
        <v>16</v>
      </c>
      <c r="J112">
        <v>7</v>
      </c>
      <c r="K112" s="3">
        <f t="shared" ca="1" si="1"/>
        <v>41815</v>
      </c>
      <c r="S112" s="2"/>
    </row>
    <row r="113" spans="1:19" x14ac:dyDescent="0.25">
      <c r="A113" s="1">
        <v>2.38</v>
      </c>
      <c r="B113">
        <v>846694</v>
      </c>
      <c r="C113">
        <v>-1</v>
      </c>
      <c r="D113">
        <v>1883507771</v>
      </c>
      <c r="E113">
        <v>2500000</v>
      </c>
      <c r="F113" t="s">
        <v>25</v>
      </c>
      <c r="G113" s="2">
        <v>40561.130428240744</v>
      </c>
      <c r="H113">
        <v>30</v>
      </c>
      <c r="I113" t="s">
        <v>16</v>
      </c>
      <c r="J113">
        <v>7</v>
      </c>
      <c r="K113" s="3">
        <f t="shared" ca="1" si="1"/>
        <v>41813</v>
      </c>
      <c r="S113" s="2"/>
    </row>
    <row r="114" spans="1:19" x14ac:dyDescent="0.25">
      <c r="A114" s="1">
        <v>2.37</v>
      </c>
      <c r="B114">
        <v>6018902</v>
      </c>
      <c r="C114">
        <v>-1</v>
      </c>
      <c r="D114">
        <v>1876394572</v>
      </c>
      <c r="E114">
        <v>10000000</v>
      </c>
      <c r="F114" t="s">
        <v>25</v>
      </c>
      <c r="G114" s="2">
        <v>40560.605081018519</v>
      </c>
      <c r="H114">
        <v>90</v>
      </c>
      <c r="I114" t="s">
        <v>16</v>
      </c>
      <c r="J114">
        <v>7</v>
      </c>
      <c r="K114" s="3">
        <f t="shared" ca="1" si="1"/>
        <v>41811</v>
      </c>
      <c r="S114" s="2"/>
    </row>
    <row r="115" spans="1:19" x14ac:dyDescent="0.25">
      <c r="A115" s="1">
        <v>2.37</v>
      </c>
      <c r="B115">
        <v>838733</v>
      </c>
      <c r="C115">
        <v>0</v>
      </c>
      <c r="D115">
        <v>1880612807</v>
      </c>
      <c r="E115">
        <v>2000000</v>
      </c>
      <c r="F115" t="s">
        <v>25</v>
      </c>
      <c r="G115" s="2">
        <v>40570.102349537039</v>
      </c>
      <c r="H115">
        <v>90</v>
      </c>
      <c r="I115" t="s">
        <v>18</v>
      </c>
      <c r="J115">
        <v>5</v>
      </c>
      <c r="K115" s="3">
        <f t="shared" ca="1" si="1"/>
        <v>41809</v>
      </c>
      <c r="S115" s="2"/>
    </row>
    <row r="116" spans="1:19" x14ac:dyDescent="0.25">
      <c r="A116" s="1">
        <v>2.37</v>
      </c>
      <c r="B116">
        <v>5122328</v>
      </c>
      <c r="C116">
        <v>-1</v>
      </c>
      <c r="D116">
        <v>1887515131</v>
      </c>
      <c r="E116">
        <v>10000000</v>
      </c>
      <c r="F116" t="s">
        <v>25</v>
      </c>
      <c r="G116" s="2">
        <v>40570.857152777775</v>
      </c>
      <c r="H116">
        <v>90</v>
      </c>
      <c r="I116" t="s">
        <v>19</v>
      </c>
      <c r="J116">
        <v>4</v>
      </c>
      <c r="K116" s="3">
        <f t="shared" ca="1" si="1"/>
        <v>41807</v>
      </c>
      <c r="S116" s="2"/>
    </row>
    <row r="117" spans="1:19" x14ac:dyDescent="0.25">
      <c r="A117" s="1">
        <v>2.36</v>
      </c>
      <c r="B117">
        <v>216846536</v>
      </c>
      <c r="C117">
        <v>1</v>
      </c>
      <c r="D117">
        <v>1891259851</v>
      </c>
      <c r="E117">
        <v>262000000</v>
      </c>
      <c r="F117" t="s">
        <v>25</v>
      </c>
      <c r="G117" s="2">
        <v>40569.931354166663</v>
      </c>
      <c r="H117">
        <v>90</v>
      </c>
      <c r="I117" t="s">
        <v>19</v>
      </c>
      <c r="J117">
        <v>4</v>
      </c>
      <c r="K117" s="3">
        <f t="shared" ca="1" si="1"/>
        <v>41805</v>
      </c>
      <c r="S117" s="2"/>
    </row>
    <row r="118" spans="1:19" x14ac:dyDescent="0.25">
      <c r="A118" s="1">
        <v>2.35</v>
      </c>
      <c r="B118">
        <v>25000000</v>
      </c>
      <c r="C118">
        <v>-1</v>
      </c>
      <c r="D118">
        <v>1895794752</v>
      </c>
      <c r="E118">
        <v>25000000</v>
      </c>
      <c r="F118" t="s">
        <v>25</v>
      </c>
      <c r="G118" s="2">
        <v>40569.894131944442</v>
      </c>
      <c r="H118">
        <v>7</v>
      </c>
      <c r="I118" t="s">
        <v>19</v>
      </c>
      <c r="J118">
        <v>4</v>
      </c>
      <c r="K118" s="3">
        <f t="shared" ca="1" si="1"/>
        <v>41803</v>
      </c>
      <c r="S118" s="2"/>
    </row>
    <row r="119" spans="1:19" x14ac:dyDescent="0.25">
      <c r="A119" s="1">
        <v>2.34</v>
      </c>
      <c r="B119">
        <v>173946899</v>
      </c>
      <c r="C119">
        <v>-1</v>
      </c>
      <c r="D119">
        <v>1888874876</v>
      </c>
      <c r="E119">
        <v>300000000</v>
      </c>
      <c r="F119" t="s">
        <v>25</v>
      </c>
      <c r="G119" s="2">
        <v>40568.978750000002</v>
      </c>
      <c r="H119">
        <v>30</v>
      </c>
      <c r="I119" t="s">
        <v>22</v>
      </c>
      <c r="J119">
        <v>4</v>
      </c>
      <c r="K119" s="3">
        <f t="shared" ca="1" si="1"/>
        <v>41801</v>
      </c>
      <c r="S119" s="2"/>
    </row>
    <row r="120" spans="1:19" x14ac:dyDescent="0.25">
      <c r="A120" s="1">
        <v>2.33</v>
      </c>
      <c r="B120">
        <v>13268442</v>
      </c>
      <c r="C120">
        <v>-1</v>
      </c>
      <c r="D120">
        <v>1790355055</v>
      </c>
      <c r="E120">
        <v>40000000</v>
      </c>
      <c r="F120" t="s">
        <v>25</v>
      </c>
      <c r="G120" s="2">
        <v>40553.270775462966</v>
      </c>
      <c r="H120">
        <v>90</v>
      </c>
      <c r="I120" t="s">
        <v>16</v>
      </c>
      <c r="J120">
        <v>7</v>
      </c>
      <c r="K120" s="3">
        <f t="shared" ca="1" si="1"/>
        <v>41799</v>
      </c>
      <c r="S120" s="2"/>
    </row>
    <row r="121" spans="1:19" x14ac:dyDescent="0.25">
      <c r="A121" s="1">
        <v>2.3199999999999998</v>
      </c>
      <c r="B121">
        <v>10984519</v>
      </c>
      <c r="C121">
        <v>-1</v>
      </c>
      <c r="D121">
        <v>1891579917</v>
      </c>
      <c r="E121">
        <v>400000000</v>
      </c>
      <c r="F121" t="s">
        <v>25</v>
      </c>
      <c r="G121" s="2">
        <v>40566.824189814812</v>
      </c>
      <c r="H121">
        <v>90</v>
      </c>
      <c r="I121" t="s">
        <v>12</v>
      </c>
      <c r="J121">
        <v>1</v>
      </c>
      <c r="K121" s="3">
        <f t="shared" ca="1" si="1"/>
        <v>41797</v>
      </c>
      <c r="S121" s="2"/>
    </row>
    <row r="122" spans="1:19" x14ac:dyDescent="0.25">
      <c r="A122" s="1">
        <v>2.31</v>
      </c>
      <c r="B122">
        <v>17872133</v>
      </c>
      <c r="C122">
        <v>-1</v>
      </c>
      <c r="D122">
        <v>1858051535</v>
      </c>
      <c r="E122">
        <v>800000000</v>
      </c>
      <c r="F122" t="s">
        <v>25</v>
      </c>
      <c r="G122" s="2">
        <v>40566.922337962962</v>
      </c>
      <c r="H122">
        <v>90</v>
      </c>
      <c r="I122" t="s">
        <v>20</v>
      </c>
      <c r="J122">
        <v>5</v>
      </c>
      <c r="K122" s="3">
        <f t="shared" ca="1" si="1"/>
        <v>41795</v>
      </c>
      <c r="S122" s="2"/>
    </row>
    <row r="123" spans="1:19" x14ac:dyDescent="0.25">
      <c r="A123" s="1">
        <v>2.31</v>
      </c>
      <c r="B123">
        <v>3843206</v>
      </c>
      <c r="C123">
        <v>0</v>
      </c>
      <c r="D123">
        <v>1897185361</v>
      </c>
      <c r="E123">
        <v>4000000</v>
      </c>
      <c r="F123" t="s">
        <v>25</v>
      </c>
      <c r="G123" s="2">
        <v>40571.009085648147</v>
      </c>
      <c r="H123">
        <v>3</v>
      </c>
      <c r="I123" t="s">
        <v>17</v>
      </c>
      <c r="J123">
        <v>2</v>
      </c>
      <c r="K123" s="3">
        <f t="shared" ca="1" si="1"/>
        <v>41793</v>
      </c>
      <c r="S123" s="2"/>
    </row>
    <row r="124" spans="1:19" x14ac:dyDescent="0.25">
      <c r="A124" s="1">
        <v>2.2999999999999998</v>
      </c>
      <c r="B124">
        <v>103892897</v>
      </c>
      <c r="C124">
        <v>0</v>
      </c>
      <c r="D124">
        <v>1883563816</v>
      </c>
      <c r="E124">
        <v>300000000</v>
      </c>
      <c r="F124" t="s">
        <v>25</v>
      </c>
      <c r="G124" s="2">
        <v>40569.642152777778</v>
      </c>
      <c r="H124">
        <v>90</v>
      </c>
      <c r="I124" t="s">
        <v>17</v>
      </c>
      <c r="J124">
        <v>2</v>
      </c>
      <c r="K124" s="3">
        <f t="shared" ca="1" si="1"/>
        <v>41791</v>
      </c>
      <c r="S124" s="2"/>
    </row>
    <row r="125" spans="1:19" x14ac:dyDescent="0.25">
      <c r="A125" s="1">
        <v>2.29</v>
      </c>
      <c r="B125">
        <v>6577104</v>
      </c>
      <c r="C125">
        <v>-1</v>
      </c>
      <c r="D125">
        <v>1890663670</v>
      </c>
      <c r="E125">
        <v>8335395</v>
      </c>
      <c r="F125" t="s">
        <v>25</v>
      </c>
      <c r="G125" s="2">
        <v>40566.276979166665</v>
      </c>
      <c r="H125">
        <v>90</v>
      </c>
      <c r="I125" t="s">
        <v>22</v>
      </c>
      <c r="J125">
        <v>4</v>
      </c>
      <c r="K125" s="3">
        <f t="shared" ca="1" si="1"/>
        <v>41789</v>
      </c>
      <c r="S125" s="2"/>
    </row>
    <row r="126" spans="1:19" x14ac:dyDescent="0.25">
      <c r="A126" s="1">
        <v>2.29</v>
      </c>
      <c r="B126">
        <v>32392786</v>
      </c>
      <c r="C126">
        <v>2</v>
      </c>
      <c r="D126">
        <v>1896378816</v>
      </c>
      <c r="E126">
        <v>90000000</v>
      </c>
      <c r="F126" t="s">
        <v>25</v>
      </c>
      <c r="G126" s="2">
        <v>40570.340509259258</v>
      </c>
      <c r="H126">
        <v>90</v>
      </c>
      <c r="I126" t="s">
        <v>20</v>
      </c>
      <c r="J126">
        <v>4</v>
      </c>
      <c r="K126" s="3">
        <f t="shared" ca="1" si="1"/>
        <v>41787</v>
      </c>
      <c r="S126" s="2"/>
    </row>
    <row r="127" spans="1:19" x14ac:dyDescent="0.25">
      <c r="A127" s="1">
        <v>2.2799</v>
      </c>
      <c r="B127">
        <v>145716709</v>
      </c>
      <c r="C127">
        <v>-1</v>
      </c>
      <c r="D127">
        <v>1893857387</v>
      </c>
      <c r="E127">
        <v>150150150</v>
      </c>
      <c r="F127" t="s">
        <v>25</v>
      </c>
      <c r="G127" s="2">
        <v>40570.223611111112</v>
      </c>
      <c r="H127">
        <v>7</v>
      </c>
      <c r="I127" t="s">
        <v>19</v>
      </c>
      <c r="J127">
        <v>3</v>
      </c>
      <c r="K127" s="3">
        <f t="shared" ca="1" si="1"/>
        <v>41785</v>
      </c>
      <c r="S127" s="2"/>
    </row>
    <row r="128" spans="1:19" x14ac:dyDescent="0.25">
      <c r="A128" s="1">
        <v>2.2599</v>
      </c>
      <c r="B128">
        <v>1288838</v>
      </c>
      <c r="C128">
        <v>-1</v>
      </c>
      <c r="D128">
        <v>1890650632</v>
      </c>
      <c r="E128">
        <v>2400000</v>
      </c>
      <c r="F128" t="s">
        <v>25</v>
      </c>
      <c r="G128" s="2">
        <v>40570.344629629632</v>
      </c>
      <c r="H128">
        <v>90</v>
      </c>
      <c r="I128" t="s">
        <v>18</v>
      </c>
      <c r="J128">
        <v>2</v>
      </c>
      <c r="K128" s="3">
        <f t="shared" ca="1" si="1"/>
        <v>41783</v>
      </c>
      <c r="S128" s="2"/>
    </row>
    <row r="129" spans="1:19" x14ac:dyDescent="0.25">
      <c r="A129" s="1">
        <v>2.25</v>
      </c>
      <c r="B129">
        <v>1022000000</v>
      </c>
      <c r="C129">
        <v>-1</v>
      </c>
      <c r="D129">
        <v>1875656074</v>
      </c>
      <c r="E129">
        <v>1022000000</v>
      </c>
      <c r="F129" t="s">
        <v>25</v>
      </c>
      <c r="G129" s="2">
        <v>40567.070486111108</v>
      </c>
      <c r="H129">
        <v>90</v>
      </c>
      <c r="I129" t="s">
        <v>22</v>
      </c>
      <c r="J129">
        <v>4</v>
      </c>
      <c r="K129" s="3">
        <f t="shared" ca="1" si="1"/>
        <v>41781</v>
      </c>
      <c r="S129" s="2"/>
    </row>
    <row r="130" spans="1:19" x14ac:dyDescent="0.25">
      <c r="A130" s="1">
        <v>2.25</v>
      </c>
      <c r="B130">
        <v>15359195</v>
      </c>
      <c r="C130">
        <v>0</v>
      </c>
      <c r="D130">
        <v>1889623543</v>
      </c>
      <c r="E130">
        <v>50000000</v>
      </c>
      <c r="F130" t="s">
        <v>25</v>
      </c>
      <c r="G130" s="2">
        <v>40569.234178240738</v>
      </c>
      <c r="H130">
        <v>90</v>
      </c>
      <c r="I130" t="s">
        <v>18</v>
      </c>
      <c r="J130">
        <v>2</v>
      </c>
      <c r="K130" s="3">
        <f t="shared" ca="1" si="1"/>
        <v>41779</v>
      </c>
      <c r="S130" s="2"/>
    </row>
    <row r="131" spans="1:19" x14ac:dyDescent="0.25">
      <c r="A131" s="1">
        <v>2.2400000000000002</v>
      </c>
      <c r="B131">
        <v>9477950</v>
      </c>
      <c r="C131">
        <v>-1</v>
      </c>
      <c r="D131">
        <v>1894018815</v>
      </c>
      <c r="E131">
        <v>10000000</v>
      </c>
      <c r="F131" t="s">
        <v>25</v>
      </c>
      <c r="G131" s="2">
        <v>40568.633368055554</v>
      </c>
      <c r="H131">
        <v>90</v>
      </c>
      <c r="I131" t="s">
        <v>18</v>
      </c>
      <c r="J131">
        <v>2</v>
      </c>
      <c r="K131" s="3">
        <f t="shared" ca="1" si="1"/>
        <v>41777</v>
      </c>
      <c r="S131" s="2"/>
    </row>
    <row r="132" spans="1:19" x14ac:dyDescent="0.25">
      <c r="A132" s="1">
        <v>2.2400000000000002</v>
      </c>
      <c r="B132">
        <v>16707764</v>
      </c>
      <c r="C132">
        <v>-1</v>
      </c>
      <c r="D132">
        <v>1894791644</v>
      </c>
      <c r="E132">
        <v>20000000</v>
      </c>
      <c r="F132" t="s">
        <v>25</v>
      </c>
      <c r="G132" s="2">
        <v>40569.085196759261</v>
      </c>
      <c r="H132">
        <v>90</v>
      </c>
      <c r="I132" t="s">
        <v>19</v>
      </c>
      <c r="J132">
        <v>3</v>
      </c>
      <c r="K132" s="3">
        <f t="shared" ref="K132:K195" ca="1" si="2">+K131-2</f>
        <v>41775</v>
      </c>
      <c r="S132" s="2"/>
    </row>
    <row r="133" spans="1:19" x14ac:dyDescent="0.25">
      <c r="A133" s="1">
        <v>2.23</v>
      </c>
      <c r="B133">
        <v>2359000</v>
      </c>
      <c r="C133">
        <v>-1</v>
      </c>
      <c r="D133">
        <v>1890759021</v>
      </c>
      <c r="E133">
        <v>6000000</v>
      </c>
      <c r="F133" t="s">
        <v>25</v>
      </c>
      <c r="G133" s="2">
        <v>40566.356759259259</v>
      </c>
      <c r="H133">
        <v>90</v>
      </c>
      <c r="I133" t="s">
        <v>12</v>
      </c>
      <c r="J133">
        <v>1</v>
      </c>
      <c r="K133" s="3">
        <f t="shared" ca="1" si="2"/>
        <v>41773</v>
      </c>
      <c r="S133" s="2"/>
    </row>
    <row r="134" spans="1:19" x14ac:dyDescent="0.25">
      <c r="A134" s="1">
        <v>2.23</v>
      </c>
      <c r="B134">
        <v>300000000</v>
      </c>
      <c r="C134">
        <v>-1</v>
      </c>
      <c r="D134">
        <v>1891360423</v>
      </c>
      <c r="E134">
        <v>300000000</v>
      </c>
      <c r="F134" t="s">
        <v>25</v>
      </c>
      <c r="G134" s="2">
        <v>40566.727870370371</v>
      </c>
      <c r="H134">
        <v>90</v>
      </c>
      <c r="I134" t="s">
        <v>22</v>
      </c>
      <c r="J134">
        <v>4</v>
      </c>
      <c r="K134" s="3">
        <f t="shared" ca="1" si="2"/>
        <v>41771</v>
      </c>
      <c r="S134" s="2"/>
    </row>
    <row r="135" spans="1:19" x14ac:dyDescent="0.25">
      <c r="A135" s="1">
        <v>2.2200000000000002</v>
      </c>
      <c r="B135">
        <v>23237209</v>
      </c>
      <c r="C135">
        <v>0</v>
      </c>
      <c r="D135">
        <v>1896292344</v>
      </c>
      <c r="E135">
        <v>25000000</v>
      </c>
      <c r="F135" t="s">
        <v>25</v>
      </c>
      <c r="G135" s="2">
        <v>40570.984282407408</v>
      </c>
      <c r="H135">
        <v>90</v>
      </c>
      <c r="I135" t="s">
        <v>15</v>
      </c>
      <c r="J135">
        <v>4</v>
      </c>
      <c r="K135" s="3">
        <f t="shared" ca="1" si="2"/>
        <v>41769</v>
      </c>
      <c r="S135" s="2"/>
    </row>
    <row r="136" spans="1:19" x14ac:dyDescent="0.25">
      <c r="A136" s="1">
        <v>2.21</v>
      </c>
      <c r="B136">
        <v>45608691</v>
      </c>
      <c r="C136">
        <v>0</v>
      </c>
      <c r="D136">
        <v>1894972355</v>
      </c>
      <c r="E136">
        <v>50000000</v>
      </c>
      <c r="F136" t="s">
        <v>25</v>
      </c>
      <c r="G136" s="2">
        <v>40569.634548611109</v>
      </c>
      <c r="H136">
        <v>90</v>
      </c>
      <c r="I136" t="s">
        <v>18</v>
      </c>
      <c r="J136">
        <v>2</v>
      </c>
      <c r="K136" s="3">
        <f t="shared" ca="1" si="2"/>
        <v>41767</v>
      </c>
      <c r="S136" s="2"/>
    </row>
    <row r="137" spans="1:19" x14ac:dyDescent="0.25">
      <c r="A137" s="1">
        <v>2.21</v>
      </c>
      <c r="B137">
        <v>55767465</v>
      </c>
      <c r="C137">
        <v>0</v>
      </c>
      <c r="D137">
        <v>1892041238</v>
      </c>
      <c r="E137">
        <v>80000000</v>
      </c>
      <c r="F137" t="s">
        <v>25</v>
      </c>
      <c r="G137" s="2">
        <v>40570.262546296297</v>
      </c>
      <c r="H137">
        <v>30</v>
      </c>
      <c r="I137" t="s">
        <v>15</v>
      </c>
      <c r="J137">
        <v>4</v>
      </c>
      <c r="K137" s="3">
        <f t="shared" ca="1" si="2"/>
        <v>41765</v>
      </c>
      <c r="S137" s="2"/>
    </row>
    <row r="138" spans="1:19" x14ac:dyDescent="0.25">
      <c r="A138" s="1">
        <v>2.21</v>
      </c>
      <c r="B138">
        <v>92840859</v>
      </c>
      <c r="C138">
        <v>0</v>
      </c>
      <c r="D138">
        <v>1874623056</v>
      </c>
      <c r="E138">
        <v>100000000</v>
      </c>
      <c r="F138" t="s">
        <v>25</v>
      </c>
      <c r="G138" s="2">
        <v>40570.262673611112</v>
      </c>
      <c r="H138">
        <v>30</v>
      </c>
      <c r="I138" t="s">
        <v>15</v>
      </c>
      <c r="J138">
        <v>4</v>
      </c>
      <c r="K138" s="3">
        <f t="shared" ca="1" si="2"/>
        <v>41763</v>
      </c>
      <c r="S138" s="2"/>
    </row>
    <row r="139" spans="1:19" x14ac:dyDescent="0.25">
      <c r="A139" s="1">
        <v>2.21</v>
      </c>
      <c r="B139">
        <v>9701</v>
      </c>
      <c r="C139">
        <v>-1</v>
      </c>
      <c r="D139">
        <v>1896333032</v>
      </c>
      <c r="E139">
        <v>250000</v>
      </c>
      <c r="F139" t="s">
        <v>25</v>
      </c>
      <c r="G139" s="2">
        <v>40570.290266203701</v>
      </c>
      <c r="H139">
        <v>7</v>
      </c>
      <c r="I139" t="s">
        <v>13</v>
      </c>
      <c r="J139">
        <v>6</v>
      </c>
      <c r="K139" s="3">
        <f t="shared" ca="1" si="2"/>
        <v>41761</v>
      </c>
      <c r="S139" s="2"/>
    </row>
    <row r="140" spans="1:19" x14ac:dyDescent="0.25">
      <c r="A140" s="1">
        <v>2.2000000000000002</v>
      </c>
      <c r="B140">
        <v>1165631</v>
      </c>
      <c r="C140">
        <v>-1</v>
      </c>
      <c r="D140">
        <v>1893184522</v>
      </c>
      <c r="E140">
        <v>3000000</v>
      </c>
      <c r="F140" t="s">
        <v>25</v>
      </c>
      <c r="G140" s="2">
        <v>40567.919178240743</v>
      </c>
      <c r="H140">
        <v>3</v>
      </c>
      <c r="I140" t="s">
        <v>13</v>
      </c>
      <c r="J140">
        <v>6</v>
      </c>
      <c r="K140" s="3">
        <f t="shared" ca="1" si="2"/>
        <v>41759</v>
      </c>
      <c r="S140" s="2"/>
    </row>
    <row r="141" spans="1:19" x14ac:dyDescent="0.25">
      <c r="A141" s="1">
        <v>2.2000000000000002</v>
      </c>
      <c r="B141">
        <v>99533847</v>
      </c>
      <c r="C141">
        <v>-1</v>
      </c>
      <c r="D141">
        <v>1895026851</v>
      </c>
      <c r="E141">
        <v>100000000</v>
      </c>
      <c r="F141" t="s">
        <v>25</v>
      </c>
      <c r="G141" s="2">
        <v>40569.292754629627</v>
      </c>
      <c r="H141">
        <v>90</v>
      </c>
      <c r="I141" t="s">
        <v>18</v>
      </c>
      <c r="J141">
        <v>2</v>
      </c>
      <c r="K141" s="3">
        <f t="shared" ca="1" si="2"/>
        <v>41757</v>
      </c>
      <c r="S141" s="2"/>
    </row>
    <row r="142" spans="1:19" x14ac:dyDescent="0.25">
      <c r="A142" s="1">
        <v>2.19</v>
      </c>
      <c r="B142">
        <v>105999</v>
      </c>
      <c r="C142">
        <v>-1</v>
      </c>
      <c r="D142">
        <v>1889282651</v>
      </c>
      <c r="E142">
        <v>10000000</v>
      </c>
      <c r="F142" t="s">
        <v>25</v>
      </c>
      <c r="G142" s="2">
        <v>40567.995486111111</v>
      </c>
      <c r="H142">
        <v>30</v>
      </c>
      <c r="I142" t="s">
        <v>21</v>
      </c>
      <c r="J142">
        <v>7</v>
      </c>
      <c r="K142" s="3">
        <f t="shared" ca="1" si="2"/>
        <v>41755</v>
      </c>
      <c r="S142" s="2"/>
    </row>
    <row r="143" spans="1:19" x14ac:dyDescent="0.25">
      <c r="A143" s="1">
        <v>2.1800000000000002</v>
      </c>
      <c r="B143">
        <v>250155595</v>
      </c>
      <c r="C143">
        <v>-1</v>
      </c>
      <c r="D143">
        <v>1871070131</v>
      </c>
      <c r="E143">
        <v>300000000</v>
      </c>
      <c r="F143" t="s">
        <v>25</v>
      </c>
      <c r="G143" s="2">
        <v>40550.869062500002</v>
      </c>
      <c r="H143">
        <v>90</v>
      </c>
      <c r="I143" t="s">
        <v>12</v>
      </c>
      <c r="J143">
        <v>1</v>
      </c>
      <c r="K143" s="3">
        <f t="shared" ca="1" si="2"/>
        <v>41753</v>
      </c>
      <c r="S143" s="2"/>
    </row>
    <row r="144" spans="1:19" x14ac:dyDescent="0.25">
      <c r="A144" s="1">
        <v>2.1800000000000002</v>
      </c>
      <c r="B144">
        <v>112947789</v>
      </c>
      <c r="C144">
        <v>1</v>
      </c>
      <c r="D144">
        <v>1892502326</v>
      </c>
      <c r="E144">
        <v>180000000</v>
      </c>
      <c r="F144" t="s">
        <v>25</v>
      </c>
      <c r="G144" s="2">
        <v>40567.486759259256</v>
      </c>
      <c r="H144">
        <v>90</v>
      </c>
      <c r="I144" t="s">
        <v>21</v>
      </c>
      <c r="J144">
        <v>6</v>
      </c>
      <c r="K144" s="3">
        <f t="shared" ca="1" si="2"/>
        <v>41751</v>
      </c>
      <c r="S144" s="2"/>
    </row>
    <row r="145" spans="1:19" x14ac:dyDescent="0.25">
      <c r="A145" s="1">
        <v>2.17</v>
      </c>
      <c r="B145">
        <v>966545</v>
      </c>
      <c r="C145">
        <v>0</v>
      </c>
      <c r="D145">
        <v>1881017225</v>
      </c>
      <c r="E145">
        <v>93000000</v>
      </c>
      <c r="F145" t="s">
        <v>25</v>
      </c>
      <c r="G145" s="2">
        <v>40566.488206018519</v>
      </c>
      <c r="H145">
        <v>90</v>
      </c>
      <c r="I145" t="s">
        <v>21</v>
      </c>
      <c r="J145">
        <v>5</v>
      </c>
      <c r="K145" s="3">
        <f t="shared" ca="1" si="2"/>
        <v>41749</v>
      </c>
      <c r="S145" s="2"/>
    </row>
    <row r="146" spans="1:19" x14ac:dyDescent="0.25">
      <c r="A146" s="1">
        <v>2.17</v>
      </c>
      <c r="B146">
        <v>6646694</v>
      </c>
      <c r="C146">
        <v>-1</v>
      </c>
      <c r="D146">
        <v>1882440527</v>
      </c>
      <c r="E146">
        <v>10000000</v>
      </c>
      <c r="F146" t="s">
        <v>25</v>
      </c>
      <c r="G146" s="2">
        <v>40568.124108796299</v>
      </c>
      <c r="H146">
        <v>90</v>
      </c>
      <c r="I146" t="s">
        <v>19</v>
      </c>
      <c r="J146">
        <v>3</v>
      </c>
      <c r="K146" s="3">
        <f t="shared" ca="1" si="2"/>
        <v>41747</v>
      </c>
      <c r="S146" s="2"/>
    </row>
    <row r="147" spans="1:19" x14ac:dyDescent="0.25">
      <c r="A147" s="1">
        <v>2.17</v>
      </c>
      <c r="B147">
        <v>16200000</v>
      </c>
      <c r="C147">
        <v>0</v>
      </c>
      <c r="D147">
        <v>1896416499</v>
      </c>
      <c r="E147">
        <v>16200000</v>
      </c>
      <c r="F147" t="s">
        <v>25</v>
      </c>
      <c r="G147" s="2">
        <v>40570.381782407407</v>
      </c>
      <c r="H147">
        <v>90</v>
      </c>
      <c r="I147" t="s">
        <v>21</v>
      </c>
      <c r="J147">
        <v>5</v>
      </c>
      <c r="K147" s="3">
        <f t="shared" ca="1" si="2"/>
        <v>41745</v>
      </c>
      <c r="S147" s="2"/>
    </row>
    <row r="148" spans="1:19" x14ac:dyDescent="0.25">
      <c r="A148" s="1">
        <v>2.16</v>
      </c>
      <c r="B148">
        <v>2843927</v>
      </c>
      <c r="C148">
        <v>-1</v>
      </c>
      <c r="D148">
        <v>1889334508</v>
      </c>
      <c r="E148">
        <v>10000000</v>
      </c>
      <c r="F148" t="s">
        <v>25</v>
      </c>
      <c r="G148" s="2">
        <v>40565.521574074075</v>
      </c>
      <c r="H148">
        <v>90</v>
      </c>
      <c r="I148" t="s">
        <v>21</v>
      </c>
      <c r="J148">
        <v>5</v>
      </c>
      <c r="K148" s="3">
        <f t="shared" ca="1" si="2"/>
        <v>41743</v>
      </c>
      <c r="S148" s="2"/>
    </row>
    <row r="149" spans="1:19" x14ac:dyDescent="0.25">
      <c r="A149" s="1">
        <v>2.14</v>
      </c>
      <c r="B149">
        <v>1315222</v>
      </c>
      <c r="C149">
        <v>0</v>
      </c>
      <c r="D149">
        <v>1895864989</v>
      </c>
      <c r="E149">
        <v>2000000</v>
      </c>
      <c r="F149" t="s">
        <v>25</v>
      </c>
      <c r="G149" s="2">
        <v>40570.999722222223</v>
      </c>
      <c r="H149">
        <v>90</v>
      </c>
      <c r="I149" t="s">
        <v>13</v>
      </c>
      <c r="J149">
        <v>6</v>
      </c>
      <c r="K149" s="3">
        <f t="shared" ca="1" si="2"/>
        <v>41741</v>
      </c>
      <c r="S149" s="2"/>
    </row>
    <row r="150" spans="1:19" x14ac:dyDescent="0.25">
      <c r="A150" s="1">
        <v>2.13</v>
      </c>
      <c r="B150">
        <v>91479082</v>
      </c>
      <c r="C150">
        <v>-1</v>
      </c>
      <c r="D150">
        <v>1889107327</v>
      </c>
      <c r="E150">
        <v>100000000</v>
      </c>
      <c r="F150" t="s">
        <v>25</v>
      </c>
      <c r="G150" s="2">
        <v>40570.901226851849</v>
      </c>
      <c r="H150">
        <v>30</v>
      </c>
      <c r="I150" t="s">
        <v>22</v>
      </c>
      <c r="J150">
        <v>5</v>
      </c>
      <c r="K150" s="3">
        <f t="shared" ca="1" si="2"/>
        <v>41739</v>
      </c>
      <c r="S150" s="2"/>
    </row>
    <row r="151" spans="1:19" x14ac:dyDescent="0.25">
      <c r="A151" s="1">
        <v>2.13</v>
      </c>
      <c r="B151">
        <v>94106454</v>
      </c>
      <c r="C151">
        <v>32767</v>
      </c>
      <c r="D151">
        <v>1896389335</v>
      </c>
      <c r="E151">
        <v>100000000</v>
      </c>
      <c r="F151" t="s">
        <v>25</v>
      </c>
      <c r="G151" s="2">
        <v>40570.923379629632</v>
      </c>
      <c r="H151">
        <v>90</v>
      </c>
      <c r="I151" t="s">
        <v>18</v>
      </c>
      <c r="J151">
        <v>2</v>
      </c>
      <c r="K151" s="3">
        <f t="shared" ca="1" si="2"/>
        <v>41737</v>
      </c>
      <c r="S151" s="2"/>
    </row>
    <row r="152" spans="1:19" x14ac:dyDescent="0.25">
      <c r="A152" s="1">
        <v>2.12</v>
      </c>
      <c r="B152">
        <v>11064689</v>
      </c>
      <c r="C152">
        <v>0</v>
      </c>
      <c r="D152">
        <v>1883188407</v>
      </c>
      <c r="E152">
        <v>50000000</v>
      </c>
      <c r="F152" t="s">
        <v>25</v>
      </c>
      <c r="G152" s="2">
        <v>40570.316157407404</v>
      </c>
      <c r="H152">
        <v>90</v>
      </c>
      <c r="I152" t="s">
        <v>15</v>
      </c>
      <c r="J152">
        <v>4</v>
      </c>
      <c r="K152" s="3">
        <f t="shared" ca="1" si="2"/>
        <v>41735</v>
      </c>
      <c r="S152" s="2"/>
    </row>
    <row r="153" spans="1:19" x14ac:dyDescent="0.25">
      <c r="A153" s="1">
        <v>2.12</v>
      </c>
      <c r="B153">
        <v>94916084</v>
      </c>
      <c r="C153">
        <v>5</v>
      </c>
      <c r="D153">
        <v>1890506540</v>
      </c>
      <c r="E153">
        <v>500000000</v>
      </c>
      <c r="F153" t="s">
        <v>25</v>
      </c>
      <c r="G153" s="2">
        <v>40570.660011574073</v>
      </c>
      <c r="H153">
        <v>90</v>
      </c>
      <c r="I153" t="s">
        <v>22</v>
      </c>
      <c r="J153">
        <v>4</v>
      </c>
      <c r="K153" s="3">
        <f t="shared" ca="1" si="2"/>
        <v>41733</v>
      </c>
      <c r="S153" s="2"/>
    </row>
    <row r="154" spans="1:19" x14ac:dyDescent="0.25">
      <c r="A154" s="1">
        <v>2.12</v>
      </c>
      <c r="B154">
        <v>500000000</v>
      </c>
      <c r="C154">
        <v>5</v>
      </c>
      <c r="D154">
        <v>1892660100</v>
      </c>
      <c r="E154">
        <v>500000000</v>
      </c>
      <c r="F154" t="s">
        <v>25</v>
      </c>
      <c r="G154" s="2">
        <v>40570.660046296296</v>
      </c>
      <c r="H154">
        <v>90</v>
      </c>
      <c r="I154" t="s">
        <v>22</v>
      </c>
      <c r="J154">
        <v>4</v>
      </c>
      <c r="K154" s="3">
        <f t="shared" ca="1" si="2"/>
        <v>41731</v>
      </c>
      <c r="S154" s="2"/>
    </row>
    <row r="155" spans="1:19" x14ac:dyDescent="0.25">
      <c r="A155" s="1">
        <v>2.12</v>
      </c>
      <c r="B155">
        <v>12105557</v>
      </c>
      <c r="C155">
        <v>3</v>
      </c>
      <c r="D155">
        <v>1893153421</v>
      </c>
      <c r="E155">
        <v>20000000</v>
      </c>
      <c r="F155" t="s">
        <v>25</v>
      </c>
      <c r="G155" s="2">
        <v>40570.911956018521</v>
      </c>
      <c r="H155">
        <v>30</v>
      </c>
      <c r="I155" t="s">
        <v>12</v>
      </c>
      <c r="J155">
        <v>1</v>
      </c>
      <c r="K155" s="3">
        <f t="shared" ca="1" si="2"/>
        <v>41729</v>
      </c>
      <c r="S155" s="2"/>
    </row>
    <row r="156" spans="1:19" x14ac:dyDescent="0.25">
      <c r="A156" s="1">
        <v>2.12</v>
      </c>
      <c r="B156">
        <v>14684473</v>
      </c>
      <c r="C156">
        <v>5</v>
      </c>
      <c r="D156">
        <v>1894529778</v>
      </c>
      <c r="E156">
        <v>20000000</v>
      </c>
      <c r="F156" t="s">
        <v>25</v>
      </c>
      <c r="G156" s="2">
        <v>40570.912291666667</v>
      </c>
      <c r="H156">
        <v>30</v>
      </c>
      <c r="I156" t="s">
        <v>23</v>
      </c>
      <c r="J156">
        <v>6</v>
      </c>
      <c r="K156" s="3">
        <f t="shared" ca="1" si="2"/>
        <v>41727</v>
      </c>
      <c r="S156" s="2"/>
    </row>
    <row r="157" spans="1:19" x14ac:dyDescent="0.25">
      <c r="A157" s="1">
        <v>2.11</v>
      </c>
      <c r="B157">
        <v>3883959</v>
      </c>
      <c r="C157">
        <v>-1</v>
      </c>
      <c r="D157">
        <v>1825837684</v>
      </c>
      <c r="E157">
        <v>400000000</v>
      </c>
      <c r="F157" t="s">
        <v>25</v>
      </c>
      <c r="G157" s="2">
        <v>40514.980497685188</v>
      </c>
      <c r="H157">
        <v>90</v>
      </c>
      <c r="I157" t="s">
        <v>12</v>
      </c>
      <c r="J157">
        <v>1</v>
      </c>
      <c r="K157" s="3">
        <f t="shared" ca="1" si="2"/>
        <v>41725</v>
      </c>
      <c r="S157" s="2"/>
    </row>
    <row r="158" spans="1:19" x14ac:dyDescent="0.25">
      <c r="A158" s="1">
        <v>2.11</v>
      </c>
      <c r="B158">
        <v>10000000</v>
      </c>
      <c r="C158">
        <v>0</v>
      </c>
      <c r="D158">
        <v>1896374323</v>
      </c>
      <c r="E158">
        <v>10000000</v>
      </c>
      <c r="F158" t="s">
        <v>25</v>
      </c>
      <c r="G158" s="2">
        <v>40570.336319444446</v>
      </c>
      <c r="H158">
        <v>90</v>
      </c>
      <c r="I158" t="s">
        <v>16</v>
      </c>
      <c r="J158">
        <v>7</v>
      </c>
      <c r="K158" s="3">
        <f t="shared" ca="1" si="2"/>
        <v>41723</v>
      </c>
      <c r="S158" s="2"/>
    </row>
    <row r="159" spans="1:19" x14ac:dyDescent="0.25">
      <c r="A159" s="1">
        <v>2.11</v>
      </c>
      <c r="B159">
        <v>86437969</v>
      </c>
      <c r="C159">
        <v>40</v>
      </c>
      <c r="D159">
        <v>1896543894</v>
      </c>
      <c r="E159">
        <v>100000000</v>
      </c>
      <c r="F159" t="s">
        <v>25</v>
      </c>
      <c r="G159" s="2">
        <v>40570.632407407407</v>
      </c>
      <c r="H159">
        <v>90</v>
      </c>
      <c r="I159" t="s">
        <v>22</v>
      </c>
      <c r="J159">
        <v>4</v>
      </c>
      <c r="K159" s="3">
        <f t="shared" ca="1" si="2"/>
        <v>41721</v>
      </c>
      <c r="S159" s="2"/>
    </row>
    <row r="160" spans="1:19" x14ac:dyDescent="0.25">
      <c r="A160" s="1">
        <v>2.09</v>
      </c>
      <c r="B160">
        <v>1449422</v>
      </c>
      <c r="C160">
        <v>-1</v>
      </c>
      <c r="D160">
        <v>1895578345</v>
      </c>
      <c r="E160">
        <v>5000000</v>
      </c>
      <c r="F160" t="s">
        <v>25</v>
      </c>
      <c r="G160" s="2">
        <v>40570.798900462964</v>
      </c>
      <c r="H160">
        <v>3</v>
      </c>
      <c r="I160" t="s">
        <v>15</v>
      </c>
      <c r="J160">
        <v>3</v>
      </c>
      <c r="K160" s="3">
        <f t="shared" ca="1" si="2"/>
        <v>41719</v>
      </c>
      <c r="S160" s="2"/>
    </row>
    <row r="161" spans="1:19" x14ac:dyDescent="0.25">
      <c r="A161" s="1">
        <v>2.09</v>
      </c>
      <c r="B161">
        <v>1458326</v>
      </c>
      <c r="C161">
        <v>0</v>
      </c>
      <c r="D161">
        <v>1893333187</v>
      </c>
      <c r="E161">
        <v>2000000</v>
      </c>
      <c r="F161" t="s">
        <v>25</v>
      </c>
      <c r="G161" s="2">
        <v>40570.856087962966</v>
      </c>
      <c r="H161">
        <v>90</v>
      </c>
      <c r="I161" t="s">
        <v>12</v>
      </c>
      <c r="J161">
        <v>8</v>
      </c>
      <c r="K161" s="3">
        <f t="shared" ca="1" si="2"/>
        <v>41717</v>
      </c>
      <c r="S161" s="2"/>
    </row>
    <row r="162" spans="1:19" x14ac:dyDescent="0.25">
      <c r="A162" s="1">
        <v>2.09</v>
      </c>
      <c r="B162">
        <v>81714136</v>
      </c>
      <c r="C162">
        <v>2</v>
      </c>
      <c r="D162">
        <v>1879385045</v>
      </c>
      <c r="E162">
        <v>150000000</v>
      </c>
      <c r="F162" t="s">
        <v>25</v>
      </c>
      <c r="G162" s="2">
        <v>40570.901388888888</v>
      </c>
      <c r="H162">
        <v>14</v>
      </c>
      <c r="I162" t="s">
        <v>13</v>
      </c>
      <c r="J162">
        <v>11</v>
      </c>
      <c r="K162" s="3">
        <f t="shared" ca="1" si="2"/>
        <v>41715</v>
      </c>
      <c r="S162" s="2"/>
    </row>
    <row r="163" spans="1:19" x14ac:dyDescent="0.25">
      <c r="A163" s="1">
        <v>2.08</v>
      </c>
      <c r="B163">
        <v>65000000</v>
      </c>
      <c r="C163">
        <v>32767</v>
      </c>
      <c r="D163">
        <v>1893003154</v>
      </c>
      <c r="E163">
        <v>65000000</v>
      </c>
      <c r="F163" t="s">
        <v>25</v>
      </c>
      <c r="G163" s="2">
        <v>40570.688240740739</v>
      </c>
      <c r="H163">
        <v>90</v>
      </c>
      <c r="I163" t="s">
        <v>17</v>
      </c>
      <c r="J163">
        <v>2</v>
      </c>
      <c r="K163" s="3">
        <f t="shared" ca="1" si="2"/>
        <v>41713</v>
      </c>
      <c r="S163" s="2"/>
    </row>
    <row r="164" spans="1:19" x14ac:dyDescent="0.25">
      <c r="A164" s="1">
        <v>2.0699999999999998</v>
      </c>
      <c r="B164">
        <v>37546986</v>
      </c>
      <c r="C164">
        <v>-1</v>
      </c>
      <c r="D164">
        <v>1888200519</v>
      </c>
      <c r="E164">
        <v>50000000</v>
      </c>
      <c r="F164" t="s">
        <v>25</v>
      </c>
      <c r="G164" s="2">
        <v>40566.424386574072</v>
      </c>
      <c r="H164">
        <v>90</v>
      </c>
      <c r="I164" t="s">
        <v>15</v>
      </c>
      <c r="J164">
        <v>3</v>
      </c>
      <c r="K164" s="3">
        <f t="shared" ca="1" si="2"/>
        <v>41711</v>
      </c>
      <c r="S164" s="2"/>
    </row>
    <row r="165" spans="1:19" x14ac:dyDescent="0.25">
      <c r="A165" s="1">
        <v>2.0699999999999998</v>
      </c>
      <c r="B165">
        <v>931662354</v>
      </c>
      <c r="C165">
        <v>5</v>
      </c>
      <c r="D165">
        <v>1893781508</v>
      </c>
      <c r="E165">
        <v>1014369479</v>
      </c>
      <c r="F165" t="s">
        <v>25</v>
      </c>
      <c r="G165" s="2">
        <v>40568.380706018521</v>
      </c>
      <c r="H165">
        <v>30</v>
      </c>
      <c r="I165" t="s">
        <v>24</v>
      </c>
      <c r="J165">
        <v>3</v>
      </c>
      <c r="K165" s="3">
        <f t="shared" ca="1" si="2"/>
        <v>41709</v>
      </c>
      <c r="S165" s="2"/>
    </row>
    <row r="166" spans="1:19" x14ac:dyDescent="0.25">
      <c r="A166" s="1">
        <v>2.0699999999999998</v>
      </c>
      <c r="B166">
        <v>22628673</v>
      </c>
      <c r="C166">
        <v>32767</v>
      </c>
      <c r="D166">
        <v>1892513942</v>
      </c>
      <c r="E166">
        <v>75000000</v>
      </c>
      <c r="F166" t="s">
        <v>25</v>
      </c>
      <c r="G166" s="2">
        <v>40570.607499999998</v>
      </c>
      <c r="H166">
        <v>90</v>
      </c>
      <c r="I166" t="s">
        <v>22</v>
      </c>
      <c r="J166">
        <v>4</v>
      </c>
      <c r="K166" s="3">
        <f t="shared" ca="1" si="2"/>
        <v>41707</v>
      </c>
      <c r="S166" s="2"/>
    </row>
    <row r="167" spans="1:19" x14ac:dyDescent="0.25">
      <c r="A167" s="1">
        <v>2.0699999999999998</v>
      </c>
      <c r="B167">
        <v>50947532</v>
      </c>
      <c r="C167">
        <v>32767</v>
      </c>
      <c r="D167">
        <v>1893664613</v>
      </c>
      <c r="E167">
        <v>65000000</v>
      </c>
      <c r="F167" t="s">
        <v>25</v>
      </c>
      <c r="G167" s="2">
        <v>40570.688460648147</v>
      </c>
      <c r="H167">
        <v>90</v>
      </c>
      <c r="I167" t="s">
        <v>17</v>
      </c>
      <c r="J167">
        <v>2</v>
      </c>
      <c r="K167" s="3">
        <f t="shared" ca="1" si="2"/>
        <v>41705</v>
      </c>
      <c r="S167" s="2"/>
    </row>
    <row r="168" spans="1:19" x14ac:dyDescent="0.25">
      <c r="A168" s="1">
        <v>2.06</v>
      </c>
      <c r="B168">
        <v>26456549</v>
      </c>
      <c r="C168">
        <v>0</v>
      </c>
      <c r="D168">
        <v>1870882402</v>
      </c>
      <c r="E168">
        <v>50000000</v>
      </c>
      <c r="F168" t="s">
        <v>25</v>
      </c>
      <c r="G168" s="2">
        <v>40565.678518518522</v>
      </c>
      <c r="H168">
        <v>90</v>
      </c>
      <c r="I168" t="s">
        <v>18</v>
      </c>
      <c r="J168">
        <v>2</v>
      </c>
      <c r="K168" s="3">
        <f t="shared" ca="1" si="2"/>
        <v>41703</v>
      </c>
      <c r="S168" s="2"/>
    </row>
    <row r="169" spans="1:19" x14ac:dyDescent="0.25">
      <c r="A169" s="1">
        <v>2.06</v>
      </c>
      <c r="B169">
        <v>172260</v>
      </c>
      <c r="C169">
        <v>1</v>
      </c>
      <c r="D169">
        <v>1890776245</v>
      </c>
      <c r="E169">
        <v>1500000</v>
      </c>
      <c r="F169" t="s">
        <v>25</v>
      </c>
      <c r="G169" s="2">
        <v>40566.37096064815</v>
      </c>
      <c r="H169">
        <v>90</v>
      </c>
      <c r="I169" t="s">
        <v>15</v>
      </c>
      <c r="J169">
        <v>3</v>
      </c>
      <c r="K169" s="3">
        <f t="shared" ca="1" si="2"/>
        <v>41701</v>
      </c>
      <c r="S169" s="2"/>
    </row>
    <row r="170" spans="1:19" x14ac:dyDescent="0.25">
      <c r="A170" s="1">
        <v>2.06</v>
      </c>
      <c r="B170">
        <v>3315692</v>
      </c>
      <c r="C170">
        <v>2</v>
      </c>
      <c r="D170">
        <v>1890879393</v>
      </c>
      <c r="E170">
        <v>4700000</v>
      </c>
      <c r="F170" t="s">
        <v>25</v>
      </c>
      <c r="G170" s="2">
        <v>40566.442824074074</v>
      </c>
      <c r="H170">
        <v>90</v>
      </c>
      <c r="I170" t="s">
        <v>15</v>
      </c>
      <c r="J170">
        <v>3</v>
      </c>
      <c r="K170" s="3">
        <f t="shared" ca="1" si="2"/>
        <v>41699</v>
      </c>
      <c r="S170" s="2"/>
    </row>
    <row r="171" spans="1:19" x14ac:dyDescent="0.25">
      <c r="A171" s="1">
        <v>2.06</v>
      </c>
      <c r="B171">
        <v>185536033</v>
      </c>
      <c r="C171">
        <v>0</v>
      </c>
      <c r="D171">
        <v>1892072870</v>
      </c>
      <c r="E171">
        <v>210000000</v>
      </c>
      <c r="F171" t="s">
        <v>25</v>
      </c>
      <c r="G171" s="2">
        <v>40567.072962962964</v>
      </c>
      <c r="H171">
        <v>30</v>
      </c>
      <c r="I171" t="s">
        <v>16</v>
      </c>
      <c r="J171">
        <v>3</v>
      </c>
      <c r="K171" s="3">
        <f t="shared" ca="1" si="2"/>
        <v>41697</v>
      </c>
      <c r="S171" s="2"/>
    </row>
    <row r="172" spans="1:19" x14ac:dyDescent="0.25">
      <c r="A172" s="1">
        <v>2.06</v>
      </c>
      <c r="B172">
        <v>126577</v>
      </c>
      <c r="C172">
        <v>-1</v>
      </c>
      <c r="D172">
        <v>1892183258</v>
      </c>
      <c r="E172">
        <v>1000000</v>
      </c>
      <c r="F172" t="s">
        <v>25</v>
      </c>
      <c r="G172" s="2">
        <v>40567.154641203706</v>
      </c>
      <c r="H172">
        <v>7</v>
      </c>
      <c r="I172" t="s">
        <v>12</v>
      </c>
      <c r="J172">
        <v>7</v>
      </c>
      <c r="K172" s="3">
        <f t="shared" ca="1" si="2"/>
        <v>41695</v>
      </c>
      <c r="S172" s="2"/>
    </row>
    <row r="173" spans="1:19" x14ac:dyDescent="0.25">
      <c r="A173" s="1">
        <v>2.0499999999999998</v>
      </c>
      <c r="B173">
        <v>1705450</v>
      </c>
      <c r="C173">
        <v>32767</v>
      </c>
      <c r="D173">
        <v>1895421261</v>
      </c>
      <c r="E173">
        <v>8000000</v>
      </c>
      <c r="F173" t="s">
        <v>25</v>
      </c>
      <c r="G173" s="2">
        <v>40569.931979166664</v>
      </c>
      <c r="H173">
        <v>90</v>
      </c>
      <c r="I173" t="s">
        <v>19</v>
      </c>
      <c r="J173">
        <v>5</v>
      </c>
      <c r="K173" s="3">
        <f t="shared" ca="1" si="2"/>
        <v>41693</v>
      </c>
      <c r="S173" s="2"/>
    </row>
    <row r="174" spans="1:19" x14ac:dyDescent="0.25">
      <c r="A174" s="1">
        <v>2.04</v>
      </c>
      <c r="B174">
        <v>40017848</v>
      </c>
      <c r="C174">
        <v>0</v>
      </c>
      <c r="D174">
        <v>1882369620</v>
      </c>
      <c r="E174">
        <v>50000000</v>
      </c>
      <c r="F174" t="s">
        <v>25</v>
      </c>
      <c r="G174" s="2">
        <v>40559.440069444441</v>
      </c>
      <c r="H174">
        <v>90</v>
      </c>
      <c r="I174" t="s">
        <v>15</v>
      </c>
      <c r="J174">
        <v>4</v>
      </c>
      <c r="K174" s="3">
        <f t="shared" ca="1" si="2"/>
        <v>41691</v>
      </c>
      <c r="S174" s="2"/>
    </row>
    <row r="175" spans="1:19" x14ac:dyDescent="0.25">
      <c r="A175" s="1">
        <v>2.04</v>
      </c>
      <c r="B175">
        <v>47585158</v>
      </c>
      <c r="C175">
        <v>5</v>
      </c>
      <c r="D175">
        <v>1888990912</v>
      </c>
      <c r="E175">
        <v>50000000</v>
      </c>
      <c r="F175" t="s">
        <v>25</v>
      </c>
      <c r="G175" s="2">
        <v>40569.735046296293</v>
      </c>
      <c r="H175">
        <v>90</v>
      </c>
      <c r="I175" t="s">
        <v>17</v>
      </c>
      <c r="J175">
        <v>4</v>
      </c>
      <c r="K175" s="3">
        <f t="shared" ca="1" si="2"/>
        <v>41689</v>
      </c>
      <c r="S175" s="2"/>
    </row>
    <row r="176" spans="1:19" x14ac:dyDescent="0.25">
      <c r="A176" s="1">
        <v>2.0299</v>
      </c>
      <c r="B176">
        <v>19857860</v>
      </c>
      <c r="C176">
        <v>-1</v>
      </c>
      <c r="D176">
        <v>1865274374</v>
      </c>
      <c r="E176">
        <v>20000000</v>
      </c>
      <c r="F176" t="s">
        <v>25</v>
      </c>
      <c r="G176" s="2">
        <v>40549.290092592593</v>
      </c>
      <c r="H176">
        <v>90</v>
      </c>
      <c r="I176" t="s">
        <v>18</v>
      </c>
      <c r="J176">
        <v>2</v>
      </c>
      <c r="K176" s="3">
        <f t="shared" ca="1" si="2"/>
        <v>41687</v>
      </c>
      <c r="S176" s="2"/>
    </row>
    <row r="177" spans="1:19" x14ac:dyDescent="0.25">
      <c r="A177" s="1">
        <v>2.0299</v>
      </c>
      <c r="B177">
        <v>361640378</v>
      </c>
      <c r="C177">
        <v>0</v>
      </c>
      <c r="D177">
        <v>1873013032</v>
      </c>
      <c r="E177">
        <v>400000000</v>
      </c>
      <c r="F177" t="s">
        <v>25</v>
      </c>
      <c r="G177" s="2">
        <v>40556.865405092591</v>
      </c>
      <c r="H177">
        <v>14</v>
      </c>
      <c r="I177" t="s">
        <v>18</v>
      </c>
      <c r="J177">
        <v>2</v>
      </c>
      <c r="K177" s="3">
        <f t="shared" ca="1" si="2"/>
        <v>41685</v>
      </c>
      <c r="S177" s="2"/>
    </row>
    <row r="178" spans="1:19" x14ac:dyDescent="0.25">
      <c r="A178" s="1">
        <v>2.02</v>
      </c>
      <c r="B178">
        <v>653062</v>
      </c>
      <c r="C178">
        <v>-1</v>
      </c>
      <c r="D178">
        <v>1876668202</v>
      </c>
      <c r="E178">
        <v>50000000</v>
      </c>
      <c r="F178" t="s">
        <v>25</v>
      </c>
      <c r="G178" s="2">
        <v>40554.928912037038</v>
      </c>
      <c r="H178">
        <v>90</v>
      </c>
      <c r="I178" t="s">
        <v>12</v>
      </c>
      <c r="J178">
        <v>7</v>
      </c>
      <c r="K178" s="3">
        <f t="shared" ca="1" si="2"/>
        <v>41683</v>
      </c>
      <c r="S178" s="2"/>
    </row>
    <row r="179" spans="1:19" x14ac:dyDescent="0.25">
      <c r="A179" s="1">
        <v>2.0099</v>
      </c>
      <c r="B179">
        <v>4407028</v>
      </c>
      <c r="C179">
        <v>-1</v>
      </c>
      <c r="D179">
        <v>1891798840</v>
      </c>
      <c r="E179">
        <v>9341299</v>
      </c>
      <c r="F179" t="s">
        <v>25</v>
      </c>
      <c r="G179" s="2">
        <v>40566.918935185182</v>
      </c>
      <c r="H179">
        <v>90</v>
      </c>
      <c r="I179" t="s">
        <v>14</v>
      </c>
      <c r="J179">
        <v>4</v>
      </c>
      <c r="K179" s="3">
        <f t="shared" ca="1" si="2"/>
        <v>41681</v>
      </c>
      <c r="S179" s="2"/>
    </row>
    <row r="180" spans="1:19" x14ac:dyDescent="0.25">
      <c r="A180" s="1">
        <v>2.0099</v>
      </c>
      <c r="B180">
        <v>53444835</v>
      </c>
      <c r="C180">
        <v>3</v>
      </c>
      <c r="D180">
        <v>1892162949</v>
      </c>
      <c r="E180">
        <v>100000000</v>
      </c>
      <c r="F180" t="s">
        <v>25</v>
      </c>
      <c r="G180" s="2">
        <v>40567.138912037037</v>
      </c>
      <c r="H180">
        <v>90</v>
      </c>
      <c r="I180" t="s">
        <v>17</v>
      </c>
      <c r="J180">
        <v>2</v>
      </c>
      <c r="K180" s="3">
        <f t="shared" ca="1" si="2"/>
        <v>41679</v>
      </c>
      <c r="S180" s="2"/>
    </row>
    <row r="181" spans="1:19" x14ac:dyDescent="0.25">
      <c r="A181" s="1">
        <v>2</v>
      </c>
      <c r="B181">
        <v>43661294</v>
      </c>
      <c r="C181">
        <v>2</v>
      </c>
      <c r="D181">
        <v>1881452462</v>
      </c>
      <c r="E181">
        <v>100000000</v>
      </c>
      <c r="F181" t="s">
        <v>25</v>
      </c>
      <c r="G181" s="2">
        <v>40558.809259259258</v>
      </c>
      <c r="H181">
        <v>90</v>
      </c>
      <c r="I181" t="s">
        <v>23</v>
      </c>
      <c r="J181">
        <v>6</v>
      </c>
      <c r="K181" s="3">
        <f t="shared" ca="1" si="2"/>
        <v>41677</v>
      </c>
      <c r="S181" s="2"/>
    </row>
    <row r="182" spans="1:19" x14ac:dyDescent="0.25">
      <c r="A182" s="1">
        <v>2</v>
      </c>
      <c r="B182">
        <v>1000000</v>
      </c>
      <c r="C182">
        <v>0</v>
      </c>
      <c r="D182">
        <v>1883919217</v>
      </c>
      <c r="E182">
        <v>1000000</v>
      </c>
      <c r="F182" t="s">
        <v>25</v>
      </c>
      <c r="G182" s="2">
        <v>40560.575937499998</v>
      </c>
      <c r="H182">
        <v>90</v>
      </c>
      <c r="I182" t="s">
        <v>18</v>
      </c>
      <c r="J182">
        <v>2</v>
      </c>
      <c r="K182" s="3">
        <f t="shared" ca="1" si="2"/>
        <v>41675</v>
      </c>
      <c r="S182" s="2"/>
    </row>
    <row r="183" spans="1:19" x14ac:dyDescent="0.25">
      <c r="A183" s="1">
        <v>2</v>
      </c>
      <c r="B183">
        <v>303932</v>
      </c>
      <c r="C183">
        <v>-1</v>
      </c>
      <c r="D183">
        <v>1831518518</v>
      </c>
      <c r="E183">
        <v>40000000</v>
      </c>
      <c r="F183" t="s">
        <v>25</v>
      </c>
      <c r="G183" s="2">
        <v>40562.578692129631</v>
      </c>
      <c r="H183">
        <v>90</v>
      </c>
      <c r="I183" t="s">
        <v>15</v>
      </c>
      <c r="J183">
        <v>3</v>
      </c>
      <c r="K183" s="3">
        <f t="shared" ca="1" si="2"/>
        <v>41673</v>
      </c>
      <c r="S183" s="2"/>
    </row>
    <row r="184" spans="1:19" x14ac:dyDescent="0.25">
      <c r="A184" s="1">
        <v>1.99</v>
      </c>
      <c r="B184">
        <v>400000000</v>
      </c>
      <c r="C184">
        <v>-1</v>
      </c>
      <c r="D184">
        <v>1868316880</v>
      </c>
      <c r="E184">
        <v>400000000</v>
      </c>
      <c r="F184" t="s">
        <v>25</v>
      </c>
      <c r="G184" s="2">
        <v>40548.774282407408</v>
      </c>
      <c r="H184">
        <v>90</v>
      </c>
      <c r="I184" t="s">
        <v>22</v>
      </c>
      <c r="J184">
        <v>4</v>
      </c>
      <c r="K184" s="3">
        <f t="shared" ca="1" si="2"/>
        <v>41671</v>
      </c>
      <c r="S184" s="2"/>
    </row>
    <row r="185" spans="1:19" x14ac:dyDescent="0.25">
      <c r="A185" s="1">
        <v>1.99</v>
      </c>
      <c r="B185">
        <v>29915047</v>
      </c>
      <c r="C185">
        <v>-1</v>
      </c>
      <c r="D185">
        <v>1878800043</v>
      </c>
      <c r="E185">
        <v>30000000</v>
      </c>
      <c r="F185" t="s">
        <v>25</v>
      </c>
      <c r="G185" s="2">
        <v>40556.771747685183</v>
      </c>
      <c r="H185">
        <v>90</v>
      </c>
      <c r="I185" t="s">
        <v>15</v>
      </c>
      <c r="J185">
        <v>3</v>
      </c>
      <c r="K185" s="3">
        <f t="shared" ca="1" si="2"/>
        <v>41669</v>
      </c>
      <c r="S185" s="2"/>
    </row>
    <row r="186" spans="1:19" x14ac:dyDescent="0.25">
      <c r="A186" s="1">
        <v>1.98</v>
      </c>
      <c r="B186">
        <v>200000000</v>
      </c>
      <c r="C186">
        <v>-1</v>
      </c>
      <c r="D186">
        <v>1825177155</v>
      </c>
      <c r="E186">
        <v>200000000</v>
      </c>
      <c r="F186" t="s">
        <v>25</v>
      </c>
      <c r="G186" s="2">
        <v>40514.534872685188</v>
      </c>
      <c r="H186">
        <v>90</v>
      </c>
      <c r="I186" t="s">
        <v>22</v>
      </c>
      <c r="J186">
        <v>4</v>
      </c>
      <c r="K186" s="3">
        <f t="shared" ca="1" si="2"/>
        <v>41667</v>
      </c>
      <c r="S186" s="2"/>
    </row>
    <row r="187" spans="1:19" x14ac:dyDescent="0.25">
      <c r="A187" s="1">
        <v>1.98</v>
      </c>
      <c r="B187">
        <v>336547266</v>
      </c>
      <c r="C187">
        <v>5</v>
      </c>
      <c r="D187">
        <v>1878238161</v>
      </c>
      <c r="E187">
        <v>400000000</v>
      </c>
      <c r="F187" t="s">
        <v>25</v>
      </c>
      <c r="G187" s="2">
        <v>40556.210925925923</v>
      </c>
      <c r="H187">
        <v>90</v>
      </c>
      <c r="I187" t="s">
        <v>15</v>
      </c>
      <c r="J187">
        <v>2</v>
      </c>
      <c r="K187" s="3">
        <f t="shared" ca="1" si="2"/>
        <v>41665</v>
      </c>
      <c r="S187" s="2"/>
    </row>
    <row r="188" spans="1:19" x14ac:dyDescent="0.25">
      <c r="A188" s="1">
        <v>1.98</v>
      </c>
      <c r="B188">
        <v>1000000</v>
      </c>
      <c r="C188">
        <v>-1</v>
      </c>
      <c r="D188">
        <v>1889287160</v>
      </c>
      <c r="E188">
        <v>1000000</v>
      </c>
      <c r="F188" t="s">
        <v>25</v>
      </c>
      <c r="G188" s="2">
        <v>40565.45653935185</v>
      </c>
      <c r="H188">
        <v>30</v>
      </c>
      <c r="I188" t="s">
        <v>15</v>
      </c>
      <c r="J188">
        <v>2</v>
      </c>
      <c r="K188" s="3">
        <f t="shared" ca="1" si="2"/>
        <v>41663</v>
      </c>
      <c r="S188" s="2"/>
    </row>
    <row r="189" spans="1:19" x14ac:dyDescent="0.25">
      <c r="A189" s="1">
        <v>1.97</v>
      </c>
      <c r="B189">
        <v>20000000</v>
      </c>
      <c r="C189">
        <v>-1</v>
      </c>
      <c r="D189">
        <v>1805288786</v>
      </c>
      <c r="E189">
        <v>20000000</v>
      </c>
      <c r="F189" t="s">
        <v>25</v>
      </c>
      <c r="G189" s="2">
        <v>40496.696250000001</v>
      </c>
      <c r="H189">
        <v>90</v>
      </c>
      <c r="I189" t="s">
        <v>22</v>
      </c>
      <c r="J189">
        <v>4</v>
      </c>
      <c r="K189" s="3">
        <f t="shared" ca="1" si="2"/>
        <v>41661</v>
      </c>
      <c r="S189" s="2"/>
    </row>
    <row r="190" spans="1:19" x14ac:dyDescent="0.25">
      <c r="A190" s="1">
        <v>1.9</v>
      </c>
      <c r="B190">
        <v>90666931</v>
      </c>
      <c r="C190">
        <v>1</v>
      </c>
      <c r="D190">
        <v>1870083402</v>
      </c>
      <c r="E190">
        <v>110000000</v>
      </c>
      <c r="F190" t="s">
        <v>25</v>
      </c>
      <c r="G190" s="2">
        <v>40550.049212962964</v>
      </c>
      <c r="H190">
        <v>90</v>
      </c>
      <c r="I190" t="s">
        <v>15</v>
      </c>
      <c r="J190">
        <v>3</v>
      </c>
      <c r="K190" s="3">
        <f t="shared" ca="1" si="2"/>
        <v>41659</v>
      </c>
      <c r="S190" s="2"/>
    </row>
    <row r="191" spans="1:19" x14ac:dyDescent="0.25">
      <c r="A191" s="1">
        <v>1.9</v>
      </c>
      <c r="B191">
        <v>100000000</v>
      </c>
      <c r="C191">
        <v>-1</v>
      </c>
      <c r="D191">
        <v>1872351643</v>
      </c>
      <c r="E191">
        <v>100000000</v>
      </c>
      <c r="F191" t="s">
        <v>25</v>
      </c>
      <c r="G191" s="2">
        <v>40551.786817129629</v>
      </c>
      <c r="H191">
        <v>90</v>
      </c>
      <c r="I191" t="s">
        <v>14</v>
      </c>
      <c r="J191">
        <v>3</v>
      </c>
      <c r="K191" s="3">
        <f t="shared" ca="1" si="2"/>
        <v>41657</v>
      </c>
      <c r="S191" s="2"/>
    </row>
    <row r="192" spans="1:19" x14ac:dyDescent="0.25">
      <c r="A192" s="1">
        <v>1.9</v>
      </c>
      <c r="B192">
        <v>10000000</v>
      </c>
      <c r="C192">
        <v>-1</v>
      </c>
      <c r="D192">
        <v>1880860557</v>
      </c>
      <c r="E192">
        <v>10000000</v>
      </c>
      <c r="F192" t="s">
        <v>25</v>
      </c>
      <c r="G192" s="2">
        <v>40558.415925925925</v>
      </c>
      <c r="H192">
        <v>30</v>
      </c>
      <c r="I192" t="s">
        <v>20</v>
      </c>
      <c r="J192">
        <v>4</v>
      </c>
      <c r="K192" s="3">
        <f t="shared" ca="1" si="2"/>
        <v>41655</v>
      </c>
      <c r="S192" s="2"/>
    </row>
    <row r="193" spans="1:19" x14ac:dyDescent="0.25">
      <c r="A193" s="1">
        <v>1.86</v>
      </c>
      <c r="B193">
        <v>500000000</v>
      </c>
      <c r="C193">
        <v>20</v>
      </c>
      <c r="D193">
        <v>1875974667</v>
      </c>
      <c r="E193">
        <v>500000000</v>
      </c>
      <c r="F193" t="s">
        <v>25</v>
      </c>
      <c r="G193" s="2">
        <v>40554.365682870368</v>
      </c>
      <c r="H193">
        <v>90</v>
      </c>
      <c r="I193" t="s">
        <v>18</v>
      </c>
      <c r="J193">
        <v>2</v>
      </c>
      <c r="K193" s="3">
        <f t="shared" ca="1" si="2"/>
        <v>41653</v>
      </c>
      <c r="S193" s="2"/>
    </row>
    <row r="194" spans="1:19" x14ac:dyDescent="0.25">
      <c r="A194" s="1">
        <v>1.79</v>
      </c>
      <c r="B194">
        <v>4566957</v>
      </c>
      <c r="C194">
        <v>-1</v>
      </c>
      <c r="D194">
        <v>1790159889</v>
      </c>
      <c r="E194">
        <v>60000000</v>
      </c>
      <c r="F194" t="s">
        <v>25</v>
      </c>
      <c r="G194" s="2">
        <v>40482.269224537034</v>
      </c>
      <c r="H194">
        <v>90</v>
      </c>
      <c r="I194" t="s">
        <v>17</v>
      </c>
      <c r="J194">
        <v>5</v>
      </c>
      <c r="K194" s="3">
        <f t="shared" ca="1" si="2"/>
        <v>41651</v>
      </c>
      <c r="S194" s="2"/>
    </row>
    <row r="195" spans="1:19" x14ac:dyDescent="0.25">
      <c r="A195" s="1">
        <v>1.72</v>
      </c>
      <c r="B195">
        <v>137831507</v>
      </c>
      <c r="C195">
        <v>5</v>
      </c>
      <c r="D195">
        <v>1856580532</v>
      </c>
      <c r="E195">
        <v>200000000</v>
      </c>
      <c r="F195" t="s">
        <v>25</v>
      </c>
      <c r="G195" s="2">
        <v>40542.301006944443</v>
      </c>
      <c r="H195">
        <v>90</v>
      </c>
      <c r="I195" t="s">
        <v>23</v>
      </c>
      <c r="J195">
        <v>6</v>
      </c>
      <c r="K195" s="3">
        <f t="shared" ca="1" si="2"/>
        <v>41649</v>
      </c>
      <c r="S195" s="2"/>
    </row>
    <row r="196" spans="1:19" x14ac:dyDescent="0.25">
      <c r="A196" s="1">
        <v>1.72</v>
      </c>
      <c r="B196">
        <v>14352815</v>
      </c>
      <c r="C196">
        <v>3</v>
      </c>
      <c r="D196">
        <v>1866285351</v>
      </c>
      <c r="E196">
        <v>50000000</v>
      </c>
      <c r="F196" t="s">
        <v>25</v>
      </c>
      <c r="G196" s="2">
        <v>40547.094837962963</v>
      </c>
      <c r="H196">
        <v>90</v>
      </c>
      <c r="I196" t="s">
        <v>17</v>
      </c>
      <c r="J196">
        <v>2</v>
      </c>
      <c r="K196" s="3">
        <f t="shared" ref="K196:K207" ca="1" si="3">+K195-2</f>
        <v>41647</v>
      </c>
      <c r="S196" s="2"/>
    </row>
    <row r="197" spans="1:19" x14ac:dyDescent="0.25">
      <c r="A197" s="1">
        <v>1.7</v>
      </c>
      <c r="B197">
        <v>3999137</v>
      </c>
      <c r="C197">
        <v>-1</v>
      </c>
      <c r="D197">
        <v>1823822432</v>
      </c>
      <c r="E197">
        <v>4000000</v>
      </c>
      <c r="F197" t="s">
        <v>25</v>
      </c>
      <c r="G197" s="2">
        <v>40513.346724537034</v>
      </c>
      <c r="H197">
        <v>90</v>
      </c>
      <c r="I197" t="s">
        <v>19</v>
      </c>
      <c r="J197">
        <v>3</v>
      </c>
      <c r="K197" s="3">
        <f t="shared" ca="1" si="3"/>
        <v>41645</v>
      </c>
      <c r="S197" s="2"/>
    </row>
    <row r="198" spans="1:19" x14ac:dyDescent="0.25">
      <c r="A198" s="1">
        <v>1.7</v>
      </c>
      <c r="B198">
        <v>10000000</v>
      </c>
      <c r="C198">
        <v>-1</v>
      </c>
      <c r="D198">
        <v>1896986477</v>
      </c>
      <c r="E198">
        <v>10000000</v>
      </c>
      <c r="F198" t="s">
        <v>25</v>
      </c>
      <c r="G198" s="2">
        <v>40570.894930555558</v>
      </c>
      <c r="H198">
        <v>7</v>
      </c>
      <c r="I198" t="s">
        <v>16</v>
      </c>
      <c r="J198">
        <v>2</v>
      </c>
      <c r="K198" s="3">
        <f t="shared" ca="1" si="3"/>
        <v>41643</v>
      </c>
      <c r="S198" s="2"/>
    </row>
    <row r="199" spans="1:19" x14ac:dyDescent="0.25">
      <c r="A199" s="1">
        <v>1.69</v>
      </c>
      <c r="B199">
        <v>7335332</v>
      </c>
      <c r="C199">
        <v>4</v>
      </c>
      <c r="D199">
        <v>1857402900</v>
      </c>
      <c r="E199">
        <v>20000000</v>
      </c>
      <c r="F199" t="s">
        <v>25</v>
      </c>
      <c r="G199" s="2">
        <v>40540.382164351853</v>
      </c>
      <c r="H199">
        <v>90</v>
      </c>
      <c r="I199" t="s">
        <v>21</v>
      </c>
      <c r="J199">
        <v>6</v>
      </c>
      <c r="K199" s="3">
        <f t="shared" ca="1" si="3"/>
        <v>41641</v>
      </c>
      <c r="S199" s="2"/>
    </row>
    <row r="200" spans="1:19" x14ac:dyDescent="0.25">
      <c r="A200" s="1">
        <v>1.64</v>
      </c>
      <c r="B200">
        <v>93351347</v>
      </c>
      <c r="C200">
        <v>2</v>
      </c>
      <c r="D200">
        <v>1875691547</v>
      </c>
      <c r="E200">
        <v>100000000</v>
      </c>
      <c r="F200" t="s">
        <v>25</v>
      </c>
      <c r="G200" s="2">
        <v>40561.118634259263</v>
      </c>
      <c r="H200">
        <v>90</v>
      </c>
      <c r="I200" t="s">
        <v>17</v>
      </c>
      <c r="J200">
        <v>9</v>
      </c>
      <c r="K200" s="3">
        <f t="shared" ca="1" si="3"/>
        <v>41639</v>
      </c>
      <c r="S200" s="2"/>
    </row>
    <row r="201" spans="1:19" x14ac:dyDescent="0.25">
      <c r="A201" s="1">
        <v>1.54</v>
      </c>
      <c r="B201">
        <v>9533298</v>
      </c>
      <c r="C201">
        <v>32767</v>
      </c>
      <c r="D201">
        <v>1884589882</v>
      </c>
      <c r="E201">
        <v>10000000</v>
      </c>
      <c r="F201" t="s">
        <v>25</v>
      </c>
      <c r="G201" s="2">
        <v>40560.978750000002</v>
      </c>
      <c r="H201">
        <v>30</v>
      </c>
      <c r="I201" t="s">
        <v>15</v>
      </c>
      <c r="J201">
        <v>3</v>
      </c>
      <c r="K201" s="3">
        <f t="shared" ca="1" si="3"/>
        <v>41637</v>
      </c>
      <c r="S201" s="2"/>
    </row>
    <row r="202" spans="1:19" x14ac:dyDescent="0.25">
      <c r="A202" s="1">
        <v>1.53</v>
      </c>
      <c r="B202">
        <v>500000000</v>
      </c>
      <c r="C202">
        <v>32767</v>
      </c>
      <c r="D202">
        <v>1868004571</v>
      </c>
      <c r="E202">
        <v>500000000</v>
      </c>
      <c r="F202" t="s">
        <v>25</v>
      </c>
      <c r="G202" s="2">
        <v>40548.546956018516</v>
      </c>
      <c r="H202">
        <v>90</v>
      </c>
      <c r="I202" t="s">
        <v>12</v>
      </c>
      <c r="J202">
        <v>1</v>
      </c>
      <c r="K202" s="3">
        <f t="shared" ca="1" si="3"/>
        <v>41635</v>
      </c>
      <c r="S202" s="2"/>
    </row>
    <row r="203" spans="1:19" x14ac:dyDescent="0.25">
      <c r="A203" s="1">
        <v>1.52</v>
      </c>
      <c r="B203">
        <v>393902550</v>
      </c>
      <c r="C203">
        <v>32767</v>
      </c>
      <c r="D203">
        <v>1744626360</v>
      </c>
      <c r="E203">
        <v>400000000</v>
      </c>
      <c r="F203" t="s">
        <v>25</v>
      </c>
      <c r="G203" s="2">
        <v>40525.626388888886</v>
      </c>
      <c r="H203">
        <v>90</v>
      </c>
      <c r="I203" t="s">
        <v>18</v>
      </c>
      <c r="J203">
        <v>2</v>
      </c>
      <c r="K203" s="3">
        <f t="shared" ca="1" si="3"/>
        <v>41633</v>
      </c>
      <c r="S203" s="2"/>
    </row>
    <row r="204" spans="1:19" x14ac:dyDescent="0.25">
      <c r="A204" s="1">
        <v>1.5</v>
      </c>
      <c r="B204">
        <v>100000</v>
      </c>
      <c r="C204">
        <v>20</v>
      </c>
      <c r="D204">
        <v>1826530229</v>
      </c>
      <c r="E204">
        <v>100000</v>
      </c>
      <c r="F204" t="s">
        <v>25</v>
      </c>
      <c r="G204" s="2">
        <v>40515.660844907405</v>
      </c>
      <c r="H204">
        <v>90</v>
      </c>
      <c r="I204" t="s">
        <v>15</v>
      </c>
      <c r="J204">
        <v>3</v>
      </c>
      <c r="K204" s="3">
        <f t="shared" ca="1" si="3"/>
        <v>41631</v>
      </c>
      <c r="S204" s="2"/>
    </row>
    <row r="205" spans="1:19" x14ac:dyDescent="0.25">
      <c r="A205" s="1">
        <v>1.5</v>
      </c>
      <c r="B205">
        <v>1000000</v>
      </c>
      <c r="C205">
        <v>-1</v>
      </c>
      <c r="D205">
        <v>1890506520</v>
      </c>
      <c r="E205">
        <v>1000000</v>
      </c>
      <c r="F205" t="s">
        <v>25</v>
      </c>
      <c r="G205" s="2">
        <v>40566.149050925924</v>
      </c>
      <c r="H205">
        <v>90</v>
      </c>
      <c r="I205" t="s">
        <v>22</v>
      </c>
      <c r="J205">
        <v>6</v>
      </c>
      <c r="K205" s="3">
        <f t="shared" ca="1" si="3"/>
        <v>41629</v>
      </c>
      <c r="S205" s="2"/>
    </row>
    <row r="206" spans="1:19" x14ac:dyDescent="0.25">
      <c r="A206" s="1">
        <v>1</v>
      </c>
      <c r="B206">
        <v>19693614</v>
      </c>
      <c r="C206">
        <v>1</v>
      </c>
      <c r="D206">
        <v>1867930670</v>
      </c>
      <c r="E206">
        <v>20000000</v>
      </c>
      <c r="F206" t="s">
        <v>25</v>
      </c>
      <c r="G206" s="2">
        <v>40566.588414351849</v>
      </c>
      <c r="H206">
        <v>90</v>
      </c>
      <c r="I206" t="s">
        <v>17</v>
      </c>
      <c r="J206">
        <v>2</v>
      </c>
      <c r="K206" s="3">
        <f t="shared" ca="1" si="3"/>
        <v>41627</v>
      </c>
      <c r="S206" s="2"/>
    </row>
    <row r="207" spans="1:19" x14ac:dyDescent="0.25">
      <c r="A207" s="1">
        <v>0.08</v>
      </c>
      <c r="B207">
        <v>154064567</v>
      </c>
      <c r="C207">
        <v>20</v>
      </c>
      <c r="D207">
        <v>1709322587</v>
      </c>
      <c r="E207">
        <v>200000000</v>
      </c>
      <c r="F207" t="s">
        <v>25</v>
      </c>
      <c r="G207" s="2">
        <v>40532.408321759256</v>
      </c>
      <c r="H207">
        <v>90</v>
      </c>
      <c r="I207" t="s">
        <v>17</v>
      </c>
      <c r="J207">
        <v>2</v>
      </c>
      <c r="K207" s="3">
        <f t="shared" ca="1" si="3"/>
        <v>41625</v>
      </c>
      <c r="S207" s="2"/>
    </row>
    <row r="208" spans="1:19" x14ac:dyDescent="0.25">
      <c r="S208" s="2"/>
    </row>
    <row r="209" spans="19:19" x14ac:dyDescent="0.25">
      <c r="S209" s="2"/>
    </row>
    <row r="210" spans="19:19" x14ac:dyDescent="0.25">
      <c r="S210" s="2"/>
    </row>
  </sheetData>
  <autoFilter ref="A1:K207"/>
  <conditionalFormatting sqref="I1:I1048576">
    <cfRule type="containsText" dxfId="0" priority="1" operator="containsText" text="Rens">
      <formula>NOT(ISERROR(SEARCH("Rens",I1)))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Filters</vt:lpstr>
      <vt:lpstr>Filters!Extract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2015-01-30T19:40:36Z</dcterms:created>
  <dcterms:modified xsi:type="dcterms:W3CDTF">2015-01-30T19:40:36Z</dcterms:modified>
</cp:coreProperties>
</file>