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30"/>
  </bookViews>
  <sheets>
    <sheet name="CHOOSE with VLOOKUP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'CHOOSE with VLOOKUP'!$A$1:$K$207</definedName>
    <definedName name="BatMan">OFFSET('[1]Sparklines 2010 Only'!$B$247,0,0,1,COUNTA('[1]Sparklines 2010 Only'!$247:$247))</definedName>
    <definedName name="BatManRows">OFFSET('[1]Sparklines 2010 Only'!$I$269,0,0,COUNTA('[1]Sparklines 2010 Only'!$I$269:$I$1002),1)</definedName>
    <definedName name="BenTen">OFFSET('[1]Sparklines 2010 Only'!$B$248,0,0,1,COUNTA('[1]Sparklines 2010 Only'!$248:$248))</definedName>
    <definedName name="BobBuilder">OFFSET('[1]Sparklines 2010 Only'!$B$249,0,0,1,COUNTA('[1]Sparklines 2010 Only'!$249:$249))</definedName>
    <definedName name="ComRates">'[2]HLOOKUP Exact Match'!$I$1:$P$2</definedName>
    <definedName name="Date">'[3]Array Formulas'!$L$6:$L$38</definedName>
    <definedName name="DateCol">[3]SUMPRODUCT!$I$2:$I$207</definedName>
    <definedName name="DynamicList">OFFSET('[2]Dynamic List'!$A$4,0,0,COUNTA([2]OFFSET!$A:$A)+'[2]Dynamic List'!$B$4-1,1)</definedName>
    <definedName name="Employee">'[3]Array Formulas'!$K$6:$K$38</definedName>
    <definedName name="issued">[3]SUMPRODUCT!#REF!</definedName>
    <definedName name="jumps">[3]SUMPRODUCT!$H$2:$H$207</definedName>
    <definedName name="ListPrograms">[2]!Table4[Program List]</definedName>
    <definedName name="Markup">1.05</definedName>
    <definedName name="MrMaker">OFFSET('[1]Sparklines 2010 Only'!$B$250,0,0,1,COUNTA('[1]Sparklines 2010 Only'!$250:$250))</definedName>
    <definedName name="NightGarden">OFFSET('[1]Sparklines 2010 Only'!$B$251,0,0,1,COUNTA('[1]Sparklines 2010 Only'!$251:$251))</definedName>
    <definedName name="Overtime">'[3]Array Formulas'!$M$6:$M$38</definedName>
    <definedName name="price">[3]SUMPRODUCT!$A$2:$A$207</definedName>
    <definedName name="Region">'[3]Array Formulas'!$B$6:$B$11</definedName>
    <definedName name="Sales">'[3]Array Formulas'!$C$6:$C$11</definedName>
    <definedName name="Sales_Person">'[3]Array Formulas'!$A$6:$A$11</definedName>
    <definedName name="solarSystem">[3]SUMPRODUCT!$G$2:$G$207</definedName>
    <definedName name="SpiderMan">OFFSET('[1]Sparklines 2010 Only'!$B$252,0,0,1,COUNTA('[1]Sparklines 2010 Only'!$252:$252))</definedName>
    <definedName name="Viewers">'[2]Named Ranges'!$C$2:$C$30</definedName>
    <definedName name="volRemaining">[3]SUMPRODUCT!#REF!</definedName>
    <definedName name="Volume">[3]SUMPRODUCT!$D$2:$D$207</definedName>
    <definedName name="Wiggles">OFFSET('[1]Sparklines 2010 Only'!$B$253,0,0,1,COUNTA('[1]Sparklines 2010 Only'!$253:$253))</definedName>
  </definedNames>
  <calcPr calcId="145621"/>
</workbook>
</file>

<file path=xl/calcChain.xml><?xml version="1.0" encoding="utf-8"?>
<calcChain xmlns="http://schemas.openxmlformats.org/spreadsheetml/2006/main">
  <c r="N14" i="1" l="1"/>
</calcChain>
</file>

<file path=xl/sharedStrings.xml><?xml version="1.0" encoding="utf-8"?>
<sst xmlns="http://schemas.openxmlformats.org/spreadsheetml/2006/main" count="431" uniqueCount="34">
  <si>
    <t>price</t>
  </si>
  <si>
    <t>volRemaining</t>
  </si>
  <si>
    <t>range</t>
  </si>
  <si>
    <t>orderID</t>
  </si>
  <si>
    <t>Volume</t>
  </si>
  <si>
    <t>bid</t>
  </si>
  <si>
    <t>issued</t>
  </si>
  <si>
    <t>duration</t>
  </si>
  <si>
    <t>solarSystem</t>
  </si>
  <si>
    <t>jumps</t>
  </si>
  <si>
    <t>Date</t>
  </si>
  <si>
    <t>Sell</t>
  </si>
  <si>
    <t>Rens</t>
  </si>
  <si>
    <t>Eystur</t>
  </si>
  <si>
    <t>Endrulf</t>
  </si>
  <si>
    <t>Abudban</t>
  </si>
  <si>
    <t>VLOOKUP to the left using CHOOSE</t>
  </si>
  <si>
    <t>Magico</t>
  </si>
  <si>
    <t>Lookup date: 29/01/2011 in column K</t>
  </si>
  <si>
    <t>Find the value in column E</t>
  </si>
  <si>
    <t>Formula</t>
  </si>
  <si>
    <r>
      <t>=VLOOKUP(DATE(2011,1,29),CHOOSE({</t>
    </r>
    <r>
      <rPr>
        <sz val="11"/>
        <color rgb="FF0070C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,</t>
    </r>
    <r>
      <rPr>
        <sz val="11"/>
        <color theme="9" tint="-0.249977111117893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}</t>
    </r>
    <r>
      <rPr>
        <sz val="11"/>
        <color rgb="FF0070C0"/>
        <rFont val="Calibri"/>
        <family val="2"/>
        <scheme val="minor"/>
      </rPr>
      <t>,$K$2:$K$207</t>
    </r>
    <r>
      <rPr>
        <sz val="11"/>
        <color theme="9" tint="-0.249977111117893"/>
        <rFont val="Calibri"/>
        <family val="2"/>
        <scheme val="minor"/>
      </rPr>
      <t>,$E$2:$E$207</t>
    </r>
    <r>
      <rPr>
        <sz val="11"/>
        <color theme="1"/>
        <rFont val="Calibri"/>
        <family val="2"/>
        <scheme val="minor"/>
      </rPr>
      <t>),2,0)</t>
    </r>
  </si>
  <si>
    <t>Result</t>
  </si>
  <si>
    <t>Malukker</t>
  </si>
  <si>
    <t>Where {1,2} is telling Excel which is the first column and which is the second column</t>
  </si>
  <si>
    <t>Ammold</t>
  </si>
  <si>
    <t>i.e. Column E is the second column &amp; column K is the first column</t>
  </si>
  <si>
    <t>Onga</t>
  </si>
  <si>
    <t>Illinfrik</t>
  </si>
  <si>
    <t>Frarn</t>
  </si>
  <si>
    <t>Pator</t>
  </si>
  <si>
    <t>Odatrik</t>
  </si>
  <si>
    <t>Auga</t>
  </si>
  <si>
    <t>Buy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</si>
</sst>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2"/>
      <name val="Arial Narrow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164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3" borderId="3" xfId="1" applyNumberFormat="1" applyFont="1" applyFill="1" applyBorder="1"/>
    <xf numFmtId="0" fontId="0" fillId="3" borderId="3" xfId="0" applyFont="1" applyFill="1" applyBorder="1"/>
    <xf numFmtId="165" fontId="0" fillId="3" borderId="3" xfId="1" applyNumberFormat="1" applyFont="1" applyFill="1" applyBorder="1"/>
    <xf numFmtId="47" fontId="0" fillId="3" borderId="3" xfId="0" applyNumberFormat="1" applyFont="1" applyFill="1" applyBorder="1"/>
    <xf numFmtId="14" fontId="0" fillId="3" borderId="4" xfId="0" applyNumberFormat="1" applyFont="1" applyFill="1" applyBorder="1"/>
    <xf numFmtId="164" fontId="0" fillId="4" borderId="3" xfId="1" applyNumberFormat="1" applyFont="1" applyFill="1" applyBorder="1"/>
    <xf numFmtId="0" fontId="0" fillId="4" borderId="3" xfId="0" applyFont="1" applyFill="1" applyBorder="1"/>
    <xf numFmtId="165" fontId="0" fillId="4" borderId="3" xfId="1" applyNumberFormat="1" applyFont="1" applyFill="1" applyBorder="1"/>
    <xf numFmtId="47" fontId="0" fillId="4" borderId="3" xfId="0" applyNumberFormat="1" applyFont="1" applyFill="1" applyBorder="1"/>
    <xf numFmtId="14" fontId="0" fillId="4" borderId="4" xfId="0" applyNumberFormat="1" applyFont="1" applyFill="1" applyBorder="1"/>
    <xf numFmtId="0" fontId="0" fillId="0" borderId="0" xfId="0" applyNumberFormat="1"/>
    <xf numFmtId="0" fontId="0" fillId="0" borderId="0" xfId="0" quotePrefix="1"/>
    <xf numFmtId="165" fontId="0" fillId="0" borderId="0" xfId="1" applyNumberFormat="1" applyFont="1"/>
    <xf numFmtId="164" fontId="0" fillId="4" borderId="5" xfId="1" applyNumberFormat="1" applyFont="1" applyFill="1" applyBorder="1"/>
    <xf numFmtId="0" fontId="0" fillId="4" borderId="5" xfId="0" applyFont="1" applyFill="1" applyBorder="1"/>
    <xf numFmtId="165" fontId="0" fillId="4" borderId="5" xfId="1" applyNumberFormat="1" applyFont="1" applyFill="1" applyBorder="1"/>
    <xf numFmtId="47" fontId="0" fillId="4" borderId="5" xfId="0" applyNumberFormat="1" applyFont="1" applyFill="1" applyBorder="1"/>
    <xf numFmtId="14" fontId="0" fillId="4" borderId="0" xfId="0" applyNumberFormat="1" applyFont="1" applyFill="1"/>
  </cellXfs>
  <cellStyles count="9">
    <cellStyle name="Comma" xfId="1" builtinId="3"/>
    <cellStyle name="Comma 2" xfId="2"/>
    <cellStyle name="Currency 2" xfId="3"/>
    <cellStyle name="Hyperlink 2" xfId="4"/>
    <cellStyle name="Normal" xfId="0" builtinId="0"/>
    <cellStyle name="Normal 2" xfId="5"/>
    <cellStyle name="Normal 3" xfId="6"/>
    <cellStyle name="Normal 4" xfId="7"/>
    <cellStyle name="Percent 2" xfId="8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://need3.webnode.in/contact-us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161926</xdr:colOff>
      <xdr:row>9</xdr:row>
      <xdr:rowOff>152400</xdr:rowOff>
    </xdr:from>
    <xdr:to>
      <xdr:col>17</xdr:col>
      <xdr:colOff>238126</xdr:colOff>
      <xdr:row>12</xdr:row>
      <xdr:rowOff>0</xdr:rowOff>
    </xdr:to>
    <xdr:sp macro="" textlink="">
      <xdr:nvSpPr>
        <xdr:cNvPr id="2" name="Curved Down Arrow 1"/>
        <xdr:cNvSpPr/>
      </xdr:nvSpPr>
      <xdr:spPr>
        <a:xfrm>
          <a:off x="12230101" y="1885950"/>
          <a:ext cx="685800" cy="419100"/>
        </a:xfrm>
        <a:prstGeom prst="curvedDownArrow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>
            <a:solidFill>
              <a:schemeClr val="tx1"/>
            </a:solidFill>
          </a:endParaRPr>
        </a:p>
      </xdr:txBody>
    </xdr:sp>
    <xdr:clientData/>
  </xdr:twoCellAnchor>
  <xdr:twoCellAnchor>
    <xdr:from>
      <xdr:col>16</xdr:col>
      <xdr:colOff>276225</xdr:colOff>
      <xdr:row>13</xdr:row>
      <xdr:rowOff>28575</xdr:rowOff>
    </xdr:from>
    <xdr:to>
      <xdr:col>18</xdr:col>
      <xdr:colOff>333375</xdr:colOff>
      <xdr:row>15</xdr:row>
      <xdr:rowOff>0</xdr:rowOff>
    </xdr:to>
    <xdr:sp macro="" textlink="">
      <xdr:nvSpPr>
        <xdr:cNvPr id="3" name="Curved Up Arrow 2"/>
        <xdr:cNvSpPr/>
      </xdr:nvSpPr>
      <xdr:spPr>
        <a:xfrm>
          <a:off x="12344400" y="2524125"/>
          <a:ext cx="1276350" cy="352425"/>
        </a:xfrm>
        <a:prstGeom prst="curvedUpArrow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>
            <a:solidFill>
              <a:schemeClr val="tx1"/>
            </a:solidFill>
          </a:endParaRPr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15</xdr:col>
      <xdr:colOff>400050</xdr:colOff>
      <xdr:row>5</xdr:row>
      <xdr:rowOff>171450</xdr:rowOff>
    </xdr:to>
    <xdr:sp macro="" textlink="">
      <xdr:nvSpPr>
        <xdr:cNvPr id="4" name="Rounded Rectangle 3">
          <a:hlinkClick xmlns:r="http://schemas.openxmlformats.org/officeDocument/2006/relationships" r:id="rId1"/>
        </xdr:cNvPr>
        <xdr:cNvSpPr/>
      </xdr:nvSpPr>
      <xdr:spPr>
        <a:xfrm>
          <a:off x="9353550" y="400050"/>
          <a:ext cx="2505075" cy="742950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3"/>
        </a:fillRef>
        <a:effectRef idx="1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AU" sz="2000" b="1"/>
            <a:t>Click to get support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Training/Training%20Content/Syllabuses%20MOTH/Excel%202007/Dashboards/session_4_appropriate_charts_20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chin%20d%20drive/Photo/Excel_Blog_Workbooks_2_3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ppropriate Charts"/>
      <sheetName val="Sparklines 2010 Only"/>
      <sheetName val="Win, Loss, Draw Cond Formatting"/>
      <sheetName val="Dynamic Labels"/>
    </sheetNames>
    <sheetDataSet>
      <sheetData sheetId="0"/>
      <sheetData sheetId="1"/>
      <sheetData sheetId="2">
        <row r="247">
          <cell r="B247" t="str">
            <v>Bat Man</v>
          </cell>
          <cell r="C247">
            <v>379</v>
          </cell>
          <cell r="D247">
            <v>432</v>
          </cell>
          <cell r="E247">
            <v>880</v>
          </cell>
          <cell r="F247">
            <v>461</v>
          </cell>
        </row>
        <row r="248">
          <cell r="B248" t="str">
            <v>Ben Ten</v>
          </cell>
          <cell r="C248">
            <v>505</v>
          </cell>
          <cell r="D248">
            <v>470</v>
          </cell>
          <cell r="E248">
            <v>684</v>
          </cell>
          <cell r="F248">
            <v>443</v>
          </cell>
        </row>
        <row r="249">
          <cell r="B249" t="str">
            <v>Bob The Builder</v>
          </cell>
          <cell r="C249">
            <v>328</v>
          </cell>
          <cell r="D249">
            <v>771</v>
          </cell>
          <cell r="E249">
            <v>470</v>
          </cell>
          <cell r="F249">
            <v>719</v>
          </cell>
        </row>
        <row r="250">
          <cell r="B250" t="str">
            <v>Mr Maker</v>
          </cell>
          <cell r="C250">
            <v>209</v>
          </cell>
          <cell r="D250">
            <v>748</v>
          </cell>
          <cell r="E250">
            <v>617</v>
          </cell>
          <cell r="F250">
            <v>840</v>
          </cell>
        </row>
        <row r="251">
          <cell r="B251" t="str">
            <v>Night Garden</v>
          </cell>
          <cell r="C251">
            <v>170</v>
          </cell>
          <cell r="D251">
            <v>727</v>
          </cell>
          <cell r="E251">
            <v>654</v>
          </cell>
          <cell r="F251">
            <v>573</v>
          </cell>
        </row>
        <row r="252">
          <cell r="B252" t="str">
            <v>Spider Man</v>
          </cell>
          <cell r="C252">
            <v>756</v>
          </cell>
          <cell r="D252">
            <v>537</v>
          </cell>
          <cell r="E252">
            <v>490</v>
          </cell>
          <cell r="F252">
            <v>849</v>
          </cell>
        </row>
        <row r="253">
          <cell r="B253" t="str">
            <v>Wiggles</v>
          </cell>
          <cell r="C253">
            <v>336</v>
          </cell>
          <cell r="D253">
            <v>567</v>
          </cell>
          <cell r="E253">
            <v>851</v>
          </cell>
          <cell r="F253">
            <v>504</v>
          </cell>
        </row>
        <row r="269">
          <cell r="I269">
            <v>379</v>
          </cell>
        </row>
        <row r="270">
          <cell r="I270">
            <v>432</v>
          </cell>
        </row>
        <row r="271">
          <cell r="I271">
            <v>880</v>
          </cell>
        </row>
        <row r="272">
          <cell r="I272">
            <v>461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F Sample Data"/>
      <sheetName val="Nested IF's"/>
      <sheetName val="SUMIF_IFS Sample Data"/>
      <sheetName val="COUNTIF_IFS Sample Data"/>
      <sheetName val="VLOOKUP Exact Match"/>
      <sheetName val="VLOOKUP Sorted List"/>
      <sheetName val="HLOOKUP Exact Match"/>
      <sheetName val="HLOOKUP Sorted List"/>
      <sheetName val="Absolute References"/>
      <sheetName val="IFERROR VLOOKUP"/>
      <sheetName val="IF AND OR"/>
      <sheetName val="SUBTOTAL"/>
      <sheetName val="Named Ranges"/>
      <sheetName val="Pivot Tables"/>
      <sheetName val="ROUND"/>
      <sheetName val="Drop Down Lists"/>
      <sheetName val="OFFSET"/>
      <sheetName val="Running Total"/>
      <sheetName val="INDEX &amp; MATCH"/>
      <sheetName val="Dynamic List"/>
      <sheetName val="Tables"/>
      <sheetName val="Excel_Blog_Workboo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I1" t="str">
            <v>Doug</v>
          </cell>
          <cell r="J1" t="str">
            <v>Dave</v>
          </cell>
          <cell r="K1" t="str">
            <v>Brian</v>
          </cell>
          <cell r="L1" t="str">
            <v>Larry</v>
          </cell>
          <cell r="M1" t="str">
            <v>Rob</v>
          </cell>
          <cell r="N1" t="str">
            <v>Morgan</v>
          </cell>
          <cell r="O1" t="str">
            <v>Jones</v>
          </cell>
          <cell r="P1" t="str">
            <v>Gill</v>
          </cell>
        </row>
        <row r="2">
          <cell r="I2">
            <v>0.06</v>
          </cell>
          <cell r="J2">
            <v>0.05</v>
          </cell>
          <cell r="K2">
            <v>0.04</v>
          </cell>
          <cell r="L2">
            <v>0.04</v>
          </cell>
          <cell r="M2">
            <v>0.05</v>
          </cell>
          <cell r="N2">
            <v>0.04</v>
          </cell>
          <cell r="O2">
            <v>0.06</v>
          </cell>
          <cell r="P2">
            <v>0.04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C2">
            <v>91</v>
          </cell>
        </row>
        <row r="3">
          <cell r="C3">
            <v>87</v>
          </cell>
        </row>
        <row r="4">
          <cell r="C4">
            <v>99</v>
          </cell>
        </row>
        <row r="5">
          <cell r="C5">
            <v>102</v>
          </cell>
        </row>
        <row r="6">
          <cell r="C6">
            <v>125</v>
          </cell>
        </row>
        <row r="7">
          <cell r="C7">
            <v>140</v>
          </cell>
        </row>
        <row r="8">
          <cell r="C8">
            <v>107</v>
          </cell>
        </row>
        <row r="9">
          <cell r="C9">
            <v>133</v>
          </cell>
        </row>
        <row r="10">
          <cell r="C10">
            <v>79</v>
          </cell>
        </row>
        <row r="11">
          <cell r="C11">
            <v>85</v>
          </cell>
        </row>
        <row r="12">
          <cell r="C12">
            <v>91</v>
          </cell>
        </row>
        <row r="13">
          <cell r="C13">
            <v>73</v>
          </cell>
        </row>
        <row r="14">
          <cell r="C14">
            <v>49</v>
          </cell>
        </row>
        <row r="15">
          <cell r="C15">
            <v>50</v>
          </cell>
        </row>
        <row r="16">
          <cell r="C16">
            <v>51</v>
          </cell>
        </row>
        <row r="17">
          <cell r="C17">
            <v>59</v>
          </cell>
        </row>
        <row r="18">
          <cell r="C18">
            <v>57</v>
          </cell>
        </row>
        <row r="19">
          <cell r="C19">
            <v>32</v>
          </cell>
        </row>
        <row r="20">
          <cell r="C20">
            <v>37</v>
          </cell>
        </row>
        <row r="21">
          <cell r="C21">
            <v>44</v>
          </cell>
        </row>
        <row r="22">
          <cell r="C22">
            <v>138</v>
          </cell>
        </row>
        <row r="23">
          <cell r="C23">
            <v>172</v>
          </cell>
        </row>
        <row r="24">
          <cell r="C24">
            <v>206</v>
          </cell>
        </row>
        <row r="25">
          <cell r="C25">
            <v>240</v>
          </cell>
        </row>
        <row r="26">
          <cell r="C26">
            <v>83</v>
          </cell>
        </row>
        <row r="27">
          <cell r="C27">
            <v>95</v>
          </cell>
        </row>
        <row r="28">
          <cell r="C28">
            <v>72</v>
          </cell>
        </row>
        <row r="29">
          <cell r="C29">
            <v>86</v>
          </cell>
        </row>
        <row r="30">
          <cell r="C30">
            <v>87</v>
          </cell>
        </row>
      </sheetData>
      <sheetData sheetId="14" refreshError="1"/>
      <sheetData sheetId="15" refreshError="1"/>
      <sheetData sheetId="16"/>
      <sheetData sheetId="17">
        <row r="1">
          <cell r="A1" t="str">
            <v>Start</v>
          </cell>
        </row>
        <row r="7">
          <cell r="A7" t="str">
            <v>X</v>
          </cell>
        </row>
        <row r="9">
          <cell r="A9" t="str">
            <v>Different OFFSET Examples</v>
          </cell>
        </row>
        <row r="11">
          <cell r="A11" t="str">
            <v>OFFSET reference a single cell =OFFSET(B13,1,2,3,2)</v>
          </cell>
        </row>
        <row r="18">
          <cell r="A18" t="str">
            <v>OFFSET reference a range of cells =OFFSET(B20:B22,0,2,1,1)</v>
          </cell>
        </row>
        <row r="25">
          <cell r="A25" t="str">
            <v>OFFSET reference a range of cells with height &amp; width omitted =OFFSET(B27:B29,4,0)</v>
          </cell>
        </row>
        <row r="35">
          <cell r="A35" t="str">
            <v>OFFSET reference a single cell =OFFSET(D39,-2,-2,1,1)</v>
          </cell>
        </row>
        <row r="42">
          <cell r="A42" t="str">
            <v>Dynamic SUM using OFFSET</v>
          </cell>
        </row>
        <row r="59">
          <cell r="A59" t="str">
            <v>SUM and MAX with OFFSET and MATCH</v>
          </cell>
        </row>
        <row r="61">
          <cell r="A61" t="str">
            <v>Select a Program</v>
          </cell>
        </row>
        <row r="62">
          <cell r="A62" t="str">
            <v>Sum of Viewers</v>
          </cell>
        </row>
        <row r="63">
          <cell r="A63" t="str">
            <v>Highest Viewers</v>
          </cell>
        </row>
        <row r="64">
          <cell r="A64" t="str">
            <v>Lowest Viewers</v>
          </cell>
        </row>
        <row r="76">
          <cell r="A76" t="str">
            <v>SUM COUNT and OFFSET</v>
          </cell>
        </row>
        <row r="78">
          <cell r="A78" t="str">
            <v>Program</v>
          </cell>
        </row>
        <row r="79">
          <cell r="A79" t="str">
            <v>Bat Man</v>
          </cell>
        </row>
        <row r="80">
          <cell r="A80" t="str">
            <v>Ben Ten</v>
          </cell>
        </row>
        <row r="81">
          <cell r="A81" t="str">
            <v>Bob The Builder</v>
          </cell>
        </row>
        <row r="82">
          <cell r="A82" t="str">
            <v>Mr Maker</v>
          </cell>
        </row>
        <row r="83">
          <cell r="A83" t="str">
            <v>Night Garden</v>
          </cell>
        </row>
        <row r="84">
          <cell r="A84" t="str">
            <v>Spider Man</v>
          </cell>
        </row>
        <row r="85">
          <cell r="A85" t="str">
            <v>Wiggles</v>
          </cell>
        </row>
        <row r="86">
          <cell r="A86" t="str">
            <v>Grand Total</v>
          </cell>
        </row>
        <row r="88">
          <cell r="A88" t="str">
            <v>Control Formula in cell G86 =SUM(OFFSET($A$78,1,1,COUNT($B$79:OFFSET($B$86,-1,0,1,1)),4))-F86</v>
          </cell>
        </row>
      </sheetData>
      <sheetData sheetId="18" refreshError="1"/>
      <sheetData sheetId="19" refreshError="1"/>
      <sheetData sheetId="20">
        <row r="4">
          <cell r="A4" t="str">
            <v>Bat Man</v>
          </cell>
        </row>
      </sheetData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ime Calculations"/>
      <sheetName val="Cell Formatting"/>
      <sheetName val="Conditional Formatting"/>
      <sheetName val="Filters"/>
      <sheetName val="CHOOSE with VLOOKUP"/>
      <sheetName val="Insert a Subtotal"/>
      <sheetName val="Group &amp; Outline"/>
      <sheetName val="Text to Columns"/>
      <sheetName val="CONCATENATE"/>
      <sheetName val="T Function"/>
      <sheetName val="N Function"/>
      <sheetName val="Camera Tool"/>
      <sheetName val="Compound Interest"/>
      <sheetName val="RAND &amp; RANDBETWEEN"/>
      <sheetName val="Shapes &amp; Smart Art"/>
      <sheetName val="STDEV"/>
      <sheetName val="MIN &amp; MAX"/>
      <sheetName val="CHOOSE"/>
      <sheetName val="CEILING &amp; FLOOR"/>
      <sheetName val="UPPER &amp; LOWER"/>
      <sheetName val="TRIM"/>
      <sheetName val="SUMPRODUCT"/>
      <sheetName val="Array Formulas"/>
      <sheetName val="VLOOKUP COLUM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>
            <v>2.2000000000000002</v>
          </cell>
          <cell r="D2">
            <v>206264</v>
          </cell>
          <cell r="G2" t="str">
            <v>Rens</v>
          </cell>
          <cell r="H2">
            <v>7</v>
          </cell>
          <cell r="I2">
            <v>40574</v>
          </cell>
        </row>
        <row r="3">
          <cell r="A3">
            <v>2.2000000000000002</v>
          </cell>
          <cell r="D3">
            <v>7222425</v>
          </cell>
          <cell r="G3" t="str">
            <v>Eystur</v>
          </cell>
          <cell r="H3">
            <v>6</v>
          </cell>
          <cell r="I3">
            <v>40572</v>
          </cell>
        </row>
        <row r="4">
          <cell r="A4">
            <v>2.2000000000000002</v>
          </cell>
          <cell r="D4">
            <v>13417</v>
          </cell>
          <cell r="G4" t="str">
            <v>Rens</v>
          </cell>
          <cell r="H4">
            <v>7</v>
          </cell>
          <cell r="I4">
            <v>40570</v>
          </cell>
        </row>
        <row r="5">
          <cell r="A5">
            <v>2.2200000000000002</v>
          </cell>
          <cell r="D5">
            <v>8941606</v>
          </cell>
          <cell r="G5" t="str">
            <v>Endrulf</v>
          </cell>
          <cell r="H5">
            <v>6</v>
          </cell>
          <cell r="I5">
            <v>40568</v>
          </cell>
        </row>
        <row r="6">
          <cell r="A6">
            <v>2.2200000000000002</v>
          </cell>
          <cell r="D6">
            <v>5217955</v>
          </cell>
          <cell r="G6" t="str">
            <v>Endrulf</v>
          </cell>
          <cell r="H6">
            <v>6</v>
          </cell>
          <cell r="I6">
            <v>40566</v>
          </cell>
        </row>
        <row r="7">
          <cell r="A7">
            <v>2.2200000000000002</v>
          </cell>
          <cell r="D7">
            <v>6097718</v>
          </cell>
          <cell r="G7" t="str">
            <v>Endrulf</v>
          </cell>
          <cell r="H7">
            <v>6</v>
          </cell>
          <cell r="I7">
            <v>40564</v>
          </cell>
        </row>
        <row r="8">
          <cell r="A8">
            <v>2.2200000000000002</v>
          </cell>
          <cell r="D8">
            <v>4205813</v>
          </cell>
          <cell r="G8" t="str">
            <v>Endrulf</v>
          </cell>
          <cell r="H8">
            <v>6</v>
          </cell>
          <cell r="I8">
            <v>40562</v>
          </cell>
        </row>
        <row r="9">
          <cell r="A9">
            <v>2.2999999999999998</v>
          </cell>
          <cell r="D9">
            <v>149036</v>
          </cell>
          <cell r="G9" t="str">
            <v>Abudban</v>
          </cell>
          <cell r="H9">
            <v>3</v>
          </cell>
          <cell r="I9">
            <v>40560</v>
          </cell>
        </row>
        <row r="10">
          <cell r="A10">
            <v>2.2999999999999998</v>
          </cell>
          <cell r="D10">
            <v>2831</v>
          </cell>
          <cell r="G10" t="str">
            <v>Magico</v>
          </cell>
          <cell r="H10">
            <v>3</v>
          </cell>
          <cell r="I10">
            <v>40558</v>
          </cell>
        </row>
        <row r="11">
          <cell r="A11">
            <v>2.2999999999999998</v>
          </cell>
          <cell r="D11">
            <v>6260241</v>
          </cell>
          <cell r="G11" t="str">
            <v>Abudban</v>
          </cell>
          <cell r="H11">
            <v>3</v>
          </cell>
          <cell r="I11">
            <v>40556</v>
          </cell>
        </row>
        <row r="12">
          <cell r="A12">
            <v>2.31</v>
          </cell>
          <cell r="D12">
            <v>2577</v>
          </cell>
          <cell r="G12" t="str">
            <v>Magico</v>
          </cell>
          <cell r="H12">
            <v>3</v>
          </cell>
          <cell r="I12">
            <v>40554</v>
          </cell>
        </row>
        <row r="13">
          <cell r="A13">
            <v>2.39</v>
          </cell>
          <cell r="D13">
            <v>6729</v>
          </cell>
          <cell r="G13" t="str">
            <v>Magico</v>
          </cell>
          <cell r="H13">
            <v>3</v>
          </cell>
          <cell r="I13">
            <v>40552</v>
          </cell>
        </row>
        <row r="14">
          <cell r="A14">
            <v>2.4</v>
          </cell>
          <cell r="D14">
            <v>503183</v>
          </cell>
          <cell r="G14" t="str">
            <v>Rens</v>
          </cell>
          <cell r="H14">
            <v>7</v>
          </cell>
          <cell r="I14">
            <v>40550</v>
          </cell>
        </row>
        <row r="15">
          <cell r="A15">
            <v>2.4300000000000002</v>
          </cell>
          <cell r="D15">
            <v>194004</v>
          </cell>
          <cell r="G15" t="str">
            <v>Abudban</v>
          </cell>
          <cell r="H15">
            <v>3</v>
          </cell>
          <cell r="I15">
            <v>40548</v>
          </cell>
        </row>
        <row r="16">
          <cell r="A16">
            <v>2.44</v>
          </cell>
          <cell r="D16">
            <v>7146820</v>
          </cell>
          <cell r="G16" t="str">
            <v>Malukker</v>
          </cell>
          <cell r="H16">
            <v>4</v>
          </cell>
          <cell r="I16">
            <v>40546</v>
          </cell>
        </row>
        <row r="17">
          <cell r="A17">
            <v>2.4500000000000002</v>
          </cell>
          <cell r="D17">
            <v>42999</v>
          </cell>
          <cell r="G17" t="str">
            <v>Malukker</v>
          </cell>
          <cell r="H17">
            <v>4</v>
          </cell>
          <cell r="I17">
            <v>40544</v>
          </cell>
        </row>
        <row r="18">
          <cell r="A18">
            <v>2.4700000000000002</v>
          </cell>
          <cell r="D18">
            <v>2337485</v>
          </cell>
          <cell r="G18" t="str">
            <v>Ammold</v>
          </cell>
          <cell r="H18">
            <v>2</v>
          </cell>
          <cell r="I18">
            <v>40542</v>
          </cell>
        </row>
        <row r="19">
          <cell r="A19">
            <v>2.48</v>
          </cell>
          <cell r="D19">
            <v>1054804</v>
          </cell>
          <cell r="G19" t="str">
            <v>Onga</v>
          </cell>
          <cell r="H19">
            <v>3</v>
          </cell>
          <cell r="I19">
            <v>40540</v>
          </cell>
        </row>
        <row r="20">
          <cell r="A20">
            <v>2.48</v>
          </cell>
          <cell r="D20">
            <v>51901042</v>
          </cell>
          <cell r="G20" t="str">
            <v>Ammold</v>
          </cell>
          <cell r="H20">
            <v>2</v>
          </cell>
          <cell r="I20">
            <v>40538</v>
          </cell>
        </row>
        <row r="21">
          <cell r="A21">
            <v>2.4900000000000002</v>
          </cell>
          <cell r="D21">
            <v>1684826</v>
          </cell>
          <cell r="G21" t="str">
            <v>Magico</v>
          </cell>
          <cell r="H21">
            <v>3</v>
          </cell>
          <cell r="I21">
            <v>40536</v>
          </cell>
        </row>
        <row r="22">
          <cell r="A22">
            <v>2.5</v>
          </cell>
          <cell r="D22">
            <v>10000000</v>
          </cell>
          <cell r="G22" t="str">
            <v>Illinfrik</v>
          </cell>
          <cell r="H22">
            <v>7</v>
          </cell>
          <cell r="I22">
            <v>40534</v>
          </cell>
        </row>
        <row r="23">
          <cell r="A23">
            <v>2.5</v>
          </cell>
          <cell r="D23">
            <v>20000000</v>
          </cell>
          <cell r="G23" t="str">
            <v>Magico</v>
          </cell>
          <cell r="H23">
            <v>3</v>
          </cell>
          <cell r="I23">
            <v>40532</v>
          </cell>
        </row>
        <row r="24">
          <cell r="A24">
            <v>2.5</v>
          </cell>
          <cell r="D24">
            <v>20000000</v>
          </cell>
          <cell r="G24" t="str">
            <v>Frarn</v>
          </cell>
          <cell r="H24">
            <v>5</v>
          </cell>
          <cell r="I24">
            <v>40530</v>
          </cell>
        </row>
        <row r="25">
          <cell r="A25">
            <v>2.5</v>
          </cell>
          <cell r="D25">
            <v>2000000000</v>
          </cell>
          <cell r="G25" t="str">
            <v>Pator</v>
          </cell>
          <cell r="H25">
            <v>4</v>
          </cell>
          <cell r="I25">
            <v>40528</v>
          </cell>
        </row>
        <row r="26">
          <cell r="A26">
            <v>2.5</v>
          </cell>
          <cell r="D26">
            <v>14006933</v>
          </cell>
          <cell r="G26" t="str">
            <v>Odatrik</v>
          </cell>
          <cell r="H26">
            <v>6</v>
          </cell>
          <cell r="I26">
            <v>40526</v>
          </cell>
        </row>
        <row r="27">
          <cell r="A27">
            <v>2.5</v>
          </cell>
          <cell r="D27">
            <v>2233793</v>
          </cell>
          <cell r="G27" t="str">
            <v>Rens</v>
          </cell>
          <cell r="H27">
            <v>1</v>
          </cell>
          <cell r="I27">
            <v>40524</v>
          </cell>
        </row>
        <row r="28">
          <cell r="A28">
            <v>2.5</v>
          </cell>
          <cell r="D28">
            <v>38503531</v>
          </cell>
          <cell r="G28" t="str">
            <v>Eystur</v>
          </cell>
          <cell r="H28">
            <v>6</v>
          </cell>
          <cell r="I28">
            <v>40522</v>
          </cell>
        </row>
        <row r="29">
          <cell r="A29">
            <v>2.5</v>
          </cell>
          <cell r="D29">
            <v>303318</v>
          </cell>
          <cell r="G29" t="str">
            <v>Auga</v>
          </cell>
          <cell r="H29">
            <v>5</v>
          </cell>
          <cell r="I29">
            <v>40520</v>
          </cell>
        </row>
        <row r="30">
          <cell r="A30">
            <v>2.5</v>
          </cell>
          <cell r="D30">
            <v>368169</v>
          </cell>
          <cell r="G30" t="str">
            <v>Rens</v>
          </cell>
          <cell r="H30">
            <v>7</v>
          </cell>
          <cell r="I30">
            <v>40518</v>
          </cell>
        </row>
        <row r="31">
          <cell r="A31">
            <v>2.5</v>
          </cell>
          <cell r="D31">
            <v>841833</v>
          </cell>
          <cell r="G31" t="str">
            <v>Ammold</v>
          </cell>
          <cell r="H31">
            <v>2</v>
          </cell>
          <cell r="I31">
            <v>40516</v>
          </cell>
        </row>
        <row r="32">
          <cell r="A32">
            <v>2.5</v>
          </cell>
          <cell r="D32">
            <v>2497</v>
          </cell>
          <cell r="G32" t="str">
            <v>Endrulf</v>
          </cell>
          <cell r="H32">
            <v>3</v>
          </cell>
          <cell r="I32">
            <v>40514</v>
          </cell>
        </row>
        <row r="33">
          <cell r="A33">
            <v>2.5</v>
          </cell>
          <cell r="D33">
            <v>321625</v>
          </cell>
          <cell r="G33" t="str">
            <v>Abudban</v>
          </cell>
          <cell r="H33">
            <v>4</v>
          </cell>
          <cell r="I33">
            <v>40512</v>
          </cell>
        </row>
        <row r="34">
          <cell r="A34">
            <v>2.5</v>
          </cell>
          <cell r="D34">
            <v>14301481</v>
          </cell>
          <cell r="G34" t="str">
            <v>Malukker</v>
          </cell>
          <cell r="H34">
            <v>4</v>
          </cell>
          <cell r="I34">
            <v>40510</v>
          </cell>
        </row>
        <row r="35">
          <cell r="A35">
            <v>2.5099</v>
          </cell>
          <cell r="D35">
            <v>29859840</v>
          </cell>
          <cell r="G35" t="str">
            <v>Pator</v>
          </cell>
          <cell r="H35">
            <v>4</v>
          </cell>
          <cell r="I35">
            <v>40508</v>
          </cell>
        </row>
        <row r="36">
          <cell r="A36">
            <v>2.5099</v>
          </cell>
          <cell r="D36">
            <v>32493</v>
          </cell>
          <cell r="G36" t="str">
            <v>Magico</v>
          </cell>
          <cell r="H36">
            <v>3</v>
          </cell>
          <cell r="I36">
            <v>40506</v>
          </cell>
        </row>
        <row r="37">
          <cell r="A37">
            <v>2.52</v>
          </cell>
          <cell r="D37">
            <v>35831808</v>
          </cell>
          <cell r="G37" t="str">
            <v>Pator</v>
          </cell>
          <cell r="H37">
            <v>4</v>
          </cell>
          <cell r="I37">
            <v>40504</v>
          </cell>
        </row>
        <row r="38">
          <cell r="A38">
            <v>2.5299</v>
          </cell>
          <cell r="D38">
            <v>42998169</v>
          </cell>
          <cell r="G38" t="str">
            <v>Pator</v>
          </cell>
          <cell r="H38">
            <v>4</v>
          </cell>
          <cell r="I38">
            <v>40502</v>
          </cell>
        </row>
        <row r="39">
          <cell r="A39">
            <v>2.54</v>
          </cell>
          <cell r="D39">
            <v>51597802</v>
          </cell>
          <cell r="G39" t="str">
            <v>Pator</v>
          </cell>
          <cell r="H39">
            <v>4</v>
          </cell>
          <cell r="I39">
            <v>40500</v>
          </cell>
        </row>
        <row r="40">
          <cell r="A40">
            <v>2.54</v>
          </cell>
          <cell r="D40">
            <v>1880412</v>
          </cell>
          <cell r="G40" t="str">
            <v>Malukker</v>
          </cell>
          <cell r="H40">
            <v>2</v>
          </cell>
          <cell r="I40">
            <v>40498</v>
          </cell>
        </row>
        <row r="41">
          <cell r="A41">
            <v>2.54</v>
          </cell>
          <cell r="D41">
            <v>9704320</v>
          </cell>
          <cell r="G41" t="str">
            <v>Abudban</v>
          </cell>
          <cell r="H41">
            <v>4</v>
          </cell>
          <cell r="I41">
            <v>40496</v>
          </cell>
        </row>
        <row r="42">
          <cell r="A42">
            <v>2.5499999999999998</v>
          </cell>
          <cell r="D42">
            <v>61917362</v>
          </cell>
          <cell r="G42" t="str">
            <v>Pator</v>
          </cell>
          <cell r="H42">
            <v>4</v>
          </cell>
          <cell r="I42">
            <v>40494</v>
          </cell>
        </row>
        <row r="43">
          <cell r="A43">
            <v>2.5499999999999998</v>
          </cell>
          <cell r="D43">
            <v>47813453</v>
          </cell>
          <cell r="G43" t="str">
            <v>Pator</v>
          </cell>
          <cell r="H43">
            <v>4</v>
          </cell>
          <cell r="I43">
            <v>40492</v>
          </cell>
        </row>
        <row r="44">
          <cell r="A44">
            <v>2.5499999999999998</v>
          </cell>
          <cell r="D44">
            <v>364997</v>
          </cell>
          <cell r="G44" t="str">
            <v>Onga</v>
          </cell>
          <cell r="H44">
            <v>3</v>
          </cell>
          <cell r="I44">
            <v>40490</v>
          </cell>
        </row>
        <row r="45">
          <cell r="A45">
            <v>2.5499999999999998</v>
          </cell>
          <cell r="D45">
            <v>608073</v>
          </cell>
          <cell r="G45" t="str">
            <v>Abudban</v>
          </cell>
          <cell r="H45">
            <v>4</v>
          </cell>
          <cell r="I45">
            <v>40488</v>
          </cell>
        </row>
        <row r="46">
          <cell r="A46">
            <v>2.56</v>
          </cell>
          <cell r="D46">
            <v>74300834</v>
          </cell>
          <cell r="G46" t="str">
            <v>Pator</v>
          </cell>
          <cell r="H46">
            <v>4</v>
          </cell>
          <cell r="I46">
            <v>40486</v>
          </cell>
        </row>
        <row r="47">
          <cell r="A47">
            <v>2.57</v>
          </cell>
          <cell r="D47">
            <v>89161000</v>
          </cell>
          <cell r="G47" t="str">
            <v>Pator</v>
          </cell>
          <cell r="H47">
            <v>4</v>
          </cell>
          <cell r="I47">
            <v>40484</v>
          </cell>
        </row>
        <row r="48">
          <cell r="A48">
            <v>2.57</v>
          </cell>
          <cell r="D48">
            <v>151402</v>
          </cell>
          <cell r="G48" t="str">
            <v>Onga</v>
          </cell>
          <cell r="H48">
            <v>3</v>
          </cell>
          <cell r="I48">
            <v>40482</v>
          </cell>
        </row>
        <row r="49">
          <cell r="A49">
            <v>2.58</v>
          </cell>
          <cell r="D49">
            <v>106993200</v>
          </cell>
          <cell r="G49" t="str">
            <v>Pator</v>
          </cell>
          <cell r="H49">
            <v>4</v>
          </cell>
          <cell r="I49">
            <v>40480</v>
          </cell>
        </row>
        <row r="50">
          <cell r="A50">
            <v>2.59</v>
          </cell>
          <cell r="D50">
            <v>128391840</v>
          </cell>
          <cell r="G50" t="str">
            <v>Pator</v>
          </cell>
          <cell r="H50">
            <v>4</v>
          </cell>
          <cell r="I50">
            <v>40478</v>
          </cell>
        </row>
        <row r="51">
          <cell r="A51">
            <v>2.59</v>
          </cell>
          <cell r="D51">
            <v>3146569</v>
          </cell>
          <cell r="G51" t="str">
            <v>Ammold</v>
          </cell>
          <cell r="H51">
            <v>2</v>
          </cell>
          <cell r="I51">
            <v>40476</v>
          </cell>
        </row>
        <row r="52">
          <cell r="A52">
            <v>2.6</v>
          </cell>
          <cell r="D52">
            <v>154070200</v>
          </cell>
          <cell r="G52" t="str">
            <v>Pator</v>
          </cell>
          <cell r="H52">
            <v>4</v>
          </cell>
          <cell r="I52">
            <v>40474</v>
          </cell>
        </row>
        <row r="53">
          <cell r="A53">
            <v>2.6</v>
          </cell>
          <cell r="D53">
            <v>17804459</v>
          </cell>
          <cell r="G53" t="str">
            <v>Odatrik</v>
          </cell>
          <cell r="H53">
            <v>6</v>
          </cell>
          <cell r="I53">
            <v>40472</v>
          </cell>
        </row>
        <row r="54">
          <cell r="A54">
            <v>2.6</v>
          </cell>
          <cell r="D54">
            <v>857489</v>
          </cell>
          <cell r="G54" t="str">
            <v>Malukker</v>
          </cell>
          <cell r="H54">
            <v>2</v>
          </cell>
          <cell r="I54">
            <v>40470</v>
          </cell>
        </row>
        <row r="55">
          <cell r="A55">
            <v>2.6</v>
          </cell>
          <cell r="D55">
            <v>542669</v>
          </cell>
          <cell r="G55" t="str">
            <v>Magico</v>
          </cell>
          <cell r="H55">
            <v>3</v>
          </cell>
          <cell r="I55">
            <v>40468</v>
          </cell>
        </row>
        <row r="56">
          <cell r="A56">
            <v>2.6</v>
          </cell>
          <cell r="D56">
            <v>279093</v>
          </cell>
          <cell r="G56" t="str">
            <v>Magico</v>
          </cell>
          <cell r="H56">
            <v>3</v>
          </cell>
          <cell r="I56">
            <v>40466</v>
          </cell>
        </row>
        <row r="57">
          <cell r="A57">
            <v>2.65</v>
          </cell>
          <cell r="D57">
            <v>100000000</v>
          </cell>
          <cell r="G57" t="str">
            <v>Pator</v>
          </cell>
          <cell r="H57">
            <v>4</v>
          </cell>
          <cell r="I57">
            <v>40464</v>
          </cell>
        </row>
        <row r="58">
          <cell r="A58">
            <v>2.65</v>
          </cell>
          <cell r="D58">
            <v>200000</v>
          </cell>
          <cell r="G58" t="str">
            <v>Rens</v>
          </cell>
          <cell r="H58">
            <v>7</v>
          </cell>
          <cell r="I58">
            <v>40462</v>
          </cell>
        </row>
        <row r="59">
          <cell r="A59">
            <v>2.65</v>
          </cell>
          <cell r="D59">
            <v>2314780</v>
          </cell>
          <cell r="G59" t="str">
            <v>Ammold</v>
          </cell>
          <cell r="H59">
            <v>2</v>
          </cell>
          <cell r="I59">
            <v>40460</v>
          </cell>
        </row>
        <row r="60">
          <cell r="A60">
            <v>2.75</v>
          </cell>
          <cell r="D60">
            <v>20000000</v>
          </cell>
          <cell r="G60" t="str">
            <v>Illinfrik</v>
          </cell>
          <cell r="H60">
            <v>7</v>
          </cell>
          <cell r="I60">
            <v>40458</v>
          </cell>
        </row>
        <row r="61">
          <cell r="A61">
            <v>2.75</v>
          </cell>
          <cell r="D61">
            <v>22005</v>
          </cell>
          <cell r="G61" t="str">
            <v>Abudban</v>
          </cell>
          <cell r="H61">
            <v>3</v>
          </cell>
          <cell r="I61">
            <v>40456</v>
          </cell>
        </row>
        <row r="62">
          <cell r="A62">
            <v>2.75</v>
          </cell>
          <cell r="D62">
            <v>20000000</v>
          </cell>
          <cell r="G62" t="str">
            <v>Frarn</v>
          </cell>
          <cell r="H62">
            <v>5</v>
          </cell>
          <cell r="I62">
            <v>40454</v>
          </cell>
        </row>
        <row r="63">
          <cell r="A63">
            <v>2.7799</v>
          </cell>
          <cell r="D63">
            <v>307383</v>
          </cell>
          <cell r="G63" t="str">
            <v>Pator</v>
          </cell>
          <cell r="H63">
            <v>4</v>
          </cell>
          <cell r="I63">
            <v>40452</v>
          </cell>
        </row>
        <row r="64">
          <cell r="A64">
            <v>2.81</v>
          </cell>
          <cell r="D64">
            <v>85872</v>
          </cell>
          <cell r="G64" t="str">
            <v>Ammold</v>
          </cell>
          <cell r="H64">
            <v>2</v>
          </cell>
          <cell r="I64">
            <v>40450</v>
          </cell>
        </row>
        <row r="65">
          <cell r="A65">
            <v>2.85</v>
          </cell>
          <cell r="D65">
            <v>13965</v>
          </cell>
          <cell r="G65" t="str">
            <v>Onga</v>
          </cell>
          <cell r="H65">
            <v>5</v>
          </cell>
          <cell r="I65">
            <v>40448</v>
          </cell>
        </row>
        <row r="66">
          <cell r="A66">
            <v>2.9</v>
          </cell>
          <cell r="D66">
            <v>29347</v>
          </cell>
          <cell r="G66" t="str">
            <v>Rens</v>
          </cell>
          <cell r="H66">
            <v>6</v>
          </cell>
          <cell r="I66">
            <v>40446</v>
          </cell>
        </row>
        <row r="67">
          <cell r="A67">
            <v>2.95</v>
          </cell>
          <cell r="D67">
            <v>390000</v>
          </cell>
          <cell r="G67" t="str">
            <v>Abudban</v>
          </cell>
          <cell r="H67">
            <v>3</v>
          </cell>
          <cell r="I67">
            <v>40444</v>
          </cell>
        </row>
        <row r="68">
          <cell r="A68">
            <v>2.95</v>
          </cell>
          <cell r="D68">
            <v>371831</v>
          </cell>
          <cell r="G68" t="str">
            <v>Illinfrik</v>
          </cell>
          <cell r="H68">
            <v>5</v>
          </cell>
          <cell r="I68">
            <v>40442</v>
          </cell>
        </row>
        <row r="69">
          <cell r="A69">
            <v>2.96</v>
          </cell>
          <cell r="D69">
            <v>5000000</v>
          </cell>
          <cell r="G69" t="str">
            <v>Rens</v>
          </cell>
          <cell r="H69">
            <v>7</v>
          </cell>
          <cell r="I69">
            <v>40440</v>
          </cell>
        </row>
        <row r="70">
          <cell r="A70">
            <v>2.99</v>
          </cell>
          <cell r="D70">
            <v>18650</v>
          </cell>
          <cell r="G70" t="str">
            <v>Frarn</v>
          </cell>
          <cell r="H70">
            <v>6</v>
          </cell>
          <cell r="I70">
            <v>40438</v>
          </cell>
        </row>
        <row r="71">
          <cell r="A71">
            <v>3</v>
          </cell>
          <cell r="D71">
            <v>30000000</v>
          </cell>
          <cell r="G71" t="str">
            <v>Illinfrik</v>
          </cell>
          <cell r="H71">
            <v>7</v>
          </cell>
          <cell r="I71">
            <v>40436</v>
          </cell>
        </row>
        <row r="72">
          <cell r="A72">
            <v>3</v>
          </cell>
          <cell r="D72">
            <v>212153</v>
          </cell>
          <cell r="G72" t="str">
            <v>Onga</v>
          </cell>
          <cell r="H72">
            <v>5</v>
          </cell>
          <cell r="I72">
            <v>40434</v>
          </cell>
        </row>
        <row r="73">
          <cell r="A73">
            <v>3</v>
          </cell>
          <cell r="D73">
            <v>2082662</v>
          </cell>
          <cell r="G73" t="str">
            <v>Pator</v>
          </cell>
          <cell r="H73">
            <v>6</v>
          </cell>
          <cell r="I73">
            <v>40432</v>
          </cell>
        </row>
        <row r="74">
          <cell r="A74">
            <v>3</v>
          </cell>
          <cell r="D74">
            <v>48679</v>
          </cell>
          <cell r="G74" t="str">
            <v>Odatrik</v>
          </cell>
          <cell r="H74">
            <v>6</v>
          </cell>
          <cell r="I74">
            <v>40430</v>
          </cell>
        </row>
        <row r="75">
          <cell r="A75">
            <v>3</v>
          </cell>
          <cell r="D75">
            <v>6171154</v>
          </cell>
          <cell r="G75" t="str">
            <v>Onga</v>
          </cell>
          <cell r="H75">
            <v>5</v>
          </cell>
          <cell r="I75">
            <v>40428</v>
          </cell>
        </row>
        <row r="76">
          <cell r="A76">
            <v>3</v>
          </cell>
          <cell r="D76">
            <v>125090</v>
          </cell>
          <cell r="G76" t="str">
            <v>Onga</v>
          </cell>
          <cell r="H76">
            <v>5</v>
          </cell>
          <cell r="I76">
            <v>40426</v>
          </cell>
        </row>
        <row r="77">
          <cell r="A77">
            <v>3</v>
          </cell>
          <cell r="D77">
            <v>30000000</v>
          </cell>
          <cell r="G77" t="str">
            <v>Frarn</v>
          </cell>
          <cell r="H77">
            <v>5</v>
          </cell>
          <cell r="I77">
            <v>40424</v>
          </cell>
        </row>
        <row r="78">
          <cell r="A78">
            <v>3</v>
          </cell>
          <cell r="D78">
            <v>58774430</v>
          </cell>
          <cell r="G78" t="str">
            <v>Frarn</v>
          </cell>
          <cell r="H78">
            <v>5</v>
          </cell>
          <cell r="I78">
            <v>40422</v>
          </cell>
        </row>
        <row r="79">
          <cell r="A79">
            <v>3</v>
          </cell>
          <cell r="D79">
            <v>165134</v>
          </cell>
          <cell r="G79" t="str">
            <v>Rens</v>
          </cell>
          <cell r="H79">
            <v>7</v>
          </cell>
          <cell r="I79">
            <v>40420</v>
          </cell>
        </row>
        <row r="80">
          <cell r="A80">
            <v>3</v>
          </cell>
          <cell r="D80">
            <v>36000000</v>
          </cell>
          <cell r="G80" t="str">
            <v>Rens</v>
          </cell>
          <cell r="H80">
            <v>1</v>
          </cell>
          <cell r="I80">
            <v>40418</v>
          </cell>
        </row>
        <row r="81">
          <cell r="A81">
            <v>3</v>
          </cell>
          <cell r="D81">
            <v>36000000</v>
          </cell>
          <cell r="G81" t="str">
            <v>Rens</v>
          </cell>
          <cell r="H81">
            <v>1</v>
          </cell>
          <cell r="I81">
            <v>40416</v>
          </cell>
        </row>
        <row r="82">
          <cell r="A82">
            <v>3</v>
          </cell>
          <cell r="D82">
            <v>86634</v>
          </cell>
          <cell r="G82" t="str">
            <v>Abudban</v>
          </cell>
          <cell r="H82">
            <v>3</v>
          </cell>
          <cell r="I82">
            <v>40414</v>
          </cell>
        </row>
        <row r="83">
          <cell r="A83">
            <v>3</v>
          </cell>
          <cell r="D83">
            <v>14531</v>
          </cell>
          <cell r="G83" t="str">
            <v>Malukker</v>
          </cell>
          <cell r="H83">
            <v>2</v>
          </cell>
          <cell r="I83">
            <v>40412</v>
          </cell>
        </row>
        <row r="84">
          <cell r="A84">
            <v>3</v>
          </cell>
          <cell r="D84">
            <v>3</v>
          </cell>
          <cell r="G84" t="str">
            <v>Abudban</v>
          </cell>
          <cell r="H84">
            <v>3</v>
          </cell>
          <cell r="I84">
            <v>40410</v>
          </cell>
        </row>
        <row r="85">
          <cell r="A85">
            <v>3.1</v>
          </cell>
          <cell r="D85">
            <v>19993</v>
          </cell>
          <cell r="G85" t="str">
            <v>Rens</v>
          </cell>
          <cell r="H85">
            <v>7</v>
          </cell>
          <cell r="I85">
            <v>40408</v>
          </cell>
        </row>
        <row r="86">
          <cell r="A86">
            <v>3.15</v>
          </cell>
          <cell r="D86">
            <v>461661</v>
          </cell>
          <cell r="G86" t="str">
            <v>Malukker</v>
          </cell>
          <cell r="H86">
            <v>4</v>
          </cell>
          <cell r="I86">
            <v>40406</v>
          </cell>
        </row>
        <row r="87">
          <cell r="A87">
            <v>3.3</v>
          </cell>
          <cell r="D87">
            <v>30974592</v>
          </cell>
          <cell r="G87" t="str">
            <v>Pator</v>
          </cell>
          <cell r="H87">
            <v>4</v>
          </cell>
          <cell r="I87">
            <v>40404</v>
          </cell>
        </row>
        <row r="88">
          <cell r="A88">
            <v>4</v>
          </cell>
          <cell r="D88">
            <v>21250</v>
          </cell>
          <cell r="G88" t="str">
            <v>Rens</v>
          </cell>
          <cell r="H88">
            <v>7</v>
          </cell>
          <cell r="I88">
            <v>40402</v>
          </cell>
        </row>
        <row r="89">
          <cell r="A89">
            <v>4.0999999999999996</v>
          </cell>
          <cell r="D89">
            <v>27756</v>
          </cell>
          <cell r="G89" t="str">
            <v>Rens</v>
          </cell>
          <cell r="H89">
            <v>7</v>
          </cell>
          <cell r="I89">
            <v>40400</v>
          </cell>
        </row>
        <row r="90">
          <cell r="A90">
            <v>4.2</v>
          </cell>
          <cell r="D90">
            <v>2554</v>
          </cell>
          <cell r="G90" t="str">
            <v>Rens</v>
          </cell>
          <cell r="H90">
            <v>7</v>
          </cell>
          <cell r="I90">
            <v>40398</v>
          </cell>
        </row>
        <row r="91">
          <cell r="A91">
            <v>4.33</v>
          </cell>
          <cell r="D91">
            <v>58951923</v>
          </cell>
          <cell r="G91" t="str">
            <v>Pator</v>
          </cell>
          <cell r="H91">
            <v>4</v>
          </cell>
          <cell r="I91">
            <v>40396</v>
          </cell>
        </row>
        <row r="92">
          <cell r="A92">
            <v>4.4000000000000004</v>
          </cell>
          <cell r="D92">
            <v>1080</v>
          </cell>
          <cell r="G92" t="str">
            <v>Rens</v>
          </cell>
          <cell r="H92">
            <v>7</v>
          </cell>
          <cell r="I92">
            <v>40394</v>
          </cell>
        </row>
        <row r="93">
          <cell r="A93">
            <v>4.99</v>
          </cell>
          <cell r="D93">
            <v>100000</v>
          </cell>
          <cell r="G93" t="str">
            <v>Rens</v>
          </cell>
          <cell r="H93">
            <v>7</v>
          </cell>
          <cell r="I93">
            <v>40392</v>
          </cell>
        </row>
        <row r="94">
          <cell r="A94">
            <v>5</v>
          </cell>
          <cell r="D94">
            <v>10753130</v>
          </cell>
          <cell r="G94" t="str">
            <v>Pator</v>
          </cell>
          <cell r="H94">
            <v>4</v>
          </cell>
          <cell r="I94">
            <v>40390</v>
          </cell>
        </row>
        <row r="95">
          <cell r="A95">
            <v>8.99</v>
          </cell>
          <cell r="D95">
            <v>63045</v>
          </cell>
          <cell r="G95" t="str">
            <v>Rens</v>
          </cell>
          <cell r="H95">
            <v>7</v>
          </cell>
          <cell r="I95">
            <v>40388</v>
          </cell>
        </row>
        <row r="96">
          <cell r="A96">
            <v>9.31</v>
          </cell>
          <cell r="D96">
            <v>2078</v>
          </cell>
          <cell r="G96" t="str">
            <v>Malukker</v>
          </cell>
          <cell r="H96">
            <v>2</v>
          </cell>
          <cell r="I96">
            <v>40386</v>
          </cell>
        </row>
        <row r="97">
          <cell r="A97">
            <v>11.89</v>
          </cell>
          <cell r="D97">
            <v>1000000</v>
          </cell>
          <cell r="G97" t="str">
            <v>Eystur</v>
          </cell>
          <cell r="H97">
            <v>7</v>
          </cell>
          <cell r="I97">
            <v>40384</v>
          </cell>
        </row>
        <row r="98">
          <cell r="A98">
            <v>55</v>
          </cell>
          <cell r="D98">
            <v>56563</v>
          </cell>
          <cell r="G98" t="str">
            <v>Abudban</v>
          </cell>
          <cell r="H98">
            <v>3</v>
          </cell>
          <cell r="I98">
            <v>40382</v>
          </cell>
        </row>
        <row r="99">
          <cell r="A99">
            <v>220</v>
          </cell>
          <cell r="D99">
            <v>2497</v>
          </cell>
          <cell r="G99" t="str">
            <v>Rens</v>
          </cell>
          <cell r="H99">
            <v>7</v>
          </cell>
          <cell r="I99">
            <v>40380</v>
          </cell>
        </row>
        <row r="100">
          <cell r="A100">
            <v>2.5</v>
          </cell>
          <cell r="D100">
            <v>200000000</v>
          </cell>
          <cell r="G100" t="str">
            <v>Auga</v>
          </cell>
          <cell r="H100">
            <v>8</v>
          </cell>
          <cell r="I100">
            <v>40378</v>
          </cell>
        </row>
        <row r="101">
          <cell r="A101">
            <v>2.5</v>
          </cell>
          <cell r="D101">
            <v>19999999</v>
          </cell>
          <cell r="G101" t="str">
            <v>Endrulf</v>
          </cell>
          <cell r="H101">
            <v>6</v>
          </cell>
          <cell r="I101">
            <v>40376</v>
          </cell>
        </row>
        <row r="102">
          <cell r="A102">
            <v>2.5</v>
          </cell>
          <cell r="D102">
            <v>4000000</v>
          </cell>
          <cell r="G102" t="str">
            <v>Abudban</v>
          </cell>
          <cell r="H102">
            <v>6</v>
          </cell>
          <cell r="I102">
            <v>40374</v>
          </cell>
        </row>
        <row r="103">
          <cell r="A103">
            <v>2.42</v>
          </cell>
          <cell r="D103">
            <v>87000000</v>
          </cell>
          <cell r="G103" t="str">
            <v>Pator</v>
          </cell>
          <cell r="H103">
            <v>4</v>
          </cell>
          <cell r="I103">
            <v>40372</v>
          </cell>
        </row>
        <row r="104">
          <cell r="A104">
            <v>2.42</v>
          </cell>
          <cell r="D104">
            <v>50000000</v>
          </cell>
          <cell r="G104" t="str">
            <v>Endrulf</v>
          </cell>
          <cell r="H104">
            <v>3</v>
          </cell>
          <cell r="I104">
            <v>40370</v>
          </cell>
        </row>
        <row r="105">
          <cell r="A105">
            <v>2.41</v>
          </cell>
          <cell r="D105">
            <v>110000000</v>
          </cell>
          <cell r="G105" t="str">
            <v>Pator</v>
          </cell>
          <cell r="H105">
            <v>4</v>
          </cell>
          <cell r="I105">
            <v>40368</v>
          </cell>
        </row>
        <row r="106">
          <cell r="A106">
            <v>2.4</v>
          </cell>
          <cell r="D106">
            <v>100000000</v>
          </cell>
          <cell r="G106" t="str">
            <v>Pator</v>
          </cell>
          <cell r="H106">
            <v>4</v>
          </cell>
          <cell r="I106">
            <v>40366</v>
          </cell>
        </row>
        <row r="107">
          <cell r="A107">
            <v>2.4</v>
          </cell>
          <cell r="D107">
            <v>100000000</v>
          </cell>
          <cell r="G107" t="str">
            <v>Pator</v>
          </cell>
          <cell r="H107">
            <v>4</v>
          </cell>
          <cell r="I107">
            <v>40364</v>
          </cell>
        </row>
        <row r="108">
          <cell r="A108">
            <v>2.4</v>
          </cell>
          <cell r="D108">
            <v>10000000</v>
          </cell>
          <cell r="G108" t="str">
            <v>Magico</v>
          </cell>
          <cell r="H108">
            <v>7</v>
          </cell>
          <cell r="I108">
            <v>40362</v>
          </cell>
        </row>
        <row r="109">
          <cell r="A109">
            <v>2.4</v>
          </cell>
          <cell r="D109">
            <v>10000000</v>
          </cell>
          <cell r="G109" t="str">
            <v>Malukker</v>
          </cell>
          <cell r="H109">
            <v>5</v>
          </cell>
          <cell r="I109">
            <v>40360</v>
          </cell>
        </row>
        <row r="110">
          <cell r="A110">
            <v>2.4</v>
          </cell>
          <cell r="D110">
            <v>20000000</v>
          </cell>
          <cell r="G110" t="str">
            <v>Ammold</v>
          </cell>
          <cell r="H110">
            <v>2</v>
          </cell>
          <cell r="I110">
            <v>40358</v>
          </cell>
        </row>
        <row r="111">
          <cell r="A111">
            <v>2.4</v>
          </cell>
          <cell r="D111">
            <v>50000000</v>
          </cell>
          <cell r="G111" t="str">
            <v>Pator</v>
          </cell>
          <cell r="H111">
            <v>4</v>
          </cell>
          <cell r="I111">
            <v>40356</v>
          </cell>
        </row>
        <row r="112">
          <cell r="A112">
            <v>2.39</v>
          </cell>
          <cell r="D112">
            <v>5000000</v>
          </cell>
          <cell r="G112" t="str">
            <v>Magico</v>
          </cell>
          <cell r="H112">
            <v>7</v>
          </cell>
          <cell r="I112">
            <v>40354</v>
          </cell>
        </row>
        <row r="113">
          <cell r="A113">
            <v>2.38</v>
          </cell>
          <cell r="D113">
            <v>2500000</v>
          </cell>
          <cell r="G113" t="str">
            <v>Magico</v>
          </cell>
          <cell r="H113">
            <v>7</v>
          </cell>
          <cell r="I113">
            <v>40352</v>
          </cell>
        </row>
        <row r="114">
          <cell r="A114">
            <v>2.37</v>
          </cell>
          <cell r="D114">
            <v>10000000</v>
          </cell>
          <cell r="G114" t="str">
            <v>Magico</v>
          </cell>
          <cell r="H114">
            <v>7</v>
          </cell>
          <cell r="I114">
            <v>40350</v>
          </cell>
        </row>
        <row r="115">
          <cell r="A115">
            <v>2.37</v>
          </cell>
          <cell r="D115">
            <v>2000000</v>
          </cell>
          <cell r="G115" t="str">
            <v>Ammold</v>
          </cell>
          <cell r="H115">
            <v>5</v>
          </cell>
          <cell r="I115">
            <v>40348</v>
          </cell>
        </row>
        <row r="116">
          <cell r="A116">
            <v>2.37</v>
          </cell>
          <cell r="D116">
            <v>10000000</v>
          </cell>
          <cell r="G116" t="str">
            <v>Onga</v>
          </cell>
          <cell r="H116">
            <v>4</v>
          </cell>
          <cell r="I116">
            <v>40346</v>
          </cell>
        </row>
        <row r="117">
          <cell r="A117">
            <v>2.36</v>
          </cell>
          <cell r="D117">
            <v>262000000</v>
          </cell>
          <cell r="G117" t="str">
            <v>Onga</v>
          </cell>
          <cell r="H117">
            <v>4</v>
          </cell>
          <cell r="I117">
            <v>40344</v>
          </cell>
        </row>
        <row r="118">
          <cell r="A118">
            <v>2.35</v>
          </cell>
          <cell r="D118">
            <v>25000000</v>
          </cell>
          <cell r="G118" t="str">
            <v>Onga</v>
          </cell>
          <cell r="H118">
            <v>4</v>
          </cell>
          <cell r="I118">
            <v>40342</v>
          </cell>
        </row>
        <row r="119">
          <cell r="A119">
            <v>2.34</v>
          </cell>
          <cell r="D119">
            <v>300000000</v>
          </cell>
          <cell r="G119" t="str">
            <v>Pator</v>
          </cell>
          <cell r="H119">
            <v>4</v>
          </cell>
          <cell r="I119">
            <v>40340</v>
          </cell>
        </row>
        <row r="120">
          <cell r="A120">
            <v>2.33</v>
          </cell>
          <cell r="D120">
            <v>40000000</v>
          </cell>
          <cell r="G120" t="str">
            <v>Magico</v>
          </cell>
          <cell r="H120">
            <v>7</v>
          </cell>
          <cell r="I120">
            <v>40338</v>
          </cell>
        </row>
        <row r="121">
          <cell r="A121">
            <v>2.3199999999999998</v>
          </cell>
          <cell r="D121">
            <v>400000000</v>
          </cell>
          <cell r="G121" t="str">
            <v>Rens</v>
          </cell>
          <cell r="H121">
            <v>1</v>
          </cell>
          <cell r="I121">
            <v>40336</v>
          </cell>
        </row>
        <row r="122">
          <cell r="A122">
            <v>2.31</v>
          </cell>
          <cell r="D122">
            <v>800000000</v>
          </cell>
          <cell r="G122" t="str">
            <v>Illinfrik</v>
          </cell>
          <cell r="H122">
            <v>5</v>
          </cell>
          <cell r="I122">
            <v>40334</v>
          </cell>
        </row>
        <row r="123">
          <cell r="A123">
            <v>2.31</v>
          </cell>
          <cell r="D123">
            <v>4000000</v>
          </cell>
          <cell r="G123" t="str">
            <v>Malukker</v>
          </cell>
          <cell r="H123">
            <v>2</v>
          </cell>
          <cell r="I123">
            <v>40332</v>
          </cell>
        </row>
        <row r="124">
          <cell r="A124">
            <v>2.2999999999999998</v>
          </cell>
          <cell r="D124">
            <v>300000000</v>
          </cell>
          <cell r="G124" t="str">
            <v>Malukker</v>
          </cell>
          <cell r="H124">
            <v>2</v>
          </cell>
          <cell r="I124">
            <v>40330</v>
          </cell>
        </row>
        <row r="125">
          <cell r="A125">
            <v>2.29</v>
          </cell>
          <cell r="D125">
            <v>8335395</v>
          </cell>
          <cell r="G125" t="str">
            <v>Pator</v>
          </cell>
          <cell r="H125">
            <v>4</v>
          </cell>
          <cell r="I125">
            <v>40328</v>
          </cell>
        </row>
        <row r="126">
          <cell r="A126">
            <v>2.29</v>
          </cell>
          <cell r="D126">
            <v>90000000</v>
          </cell>
          <cell r="G126" t="str">
            <v>Illinfrik</v>
          </cell>
          <cell r="H126">
            <v>4</v>
          </cell>
          <cell r="I126">
            <v>40326</v>
          </cell>
        </row>
        <row r="127">
          <cell r="A127">
            <v>2.2799</v>
          </cell>
          <cell r="D127">
            <v>150150150</v>
          </cell>
          <cell r="G127" t="str">
            <v>Onga</v>
          </cell>
          <cell r="H127">
            <v>3</v>
          </cell>
          <cell r="I127">
            <v>40324</v>
          </cell>
        </row>
        <row r="128">
          <cell r="A128">
            <v>2.2599</v>
          </cell>
          <cell r="D128">
            <v>2400000</v>
          </cell>
          <cell r="G128" t="str">
            <v>Ammold</v>
          </cell>
          <cell r="H128">
            <v>2</v>
          </cell>
          <cell r="I128">
            <v>40322</v>
          </cell>
        </row>
        <row r="129">
          <cell r="A129">
            <v>2.25</v>
          </cell>
          <cell r="D129">
            <v>1022000000</v>
          </cell>
          <cell r="G129" t="str">
            <v>Pator</v>
          </cell>
          <cell r="H129">
            <v>4</v>
          </cell>
          <cell r="I129">
            <v>40320</v>
          </cell>
        </row>
        <row r="130">
          <cell r="A130">
            <v>2.25</v>
          </cell>
          <cell r="D130">
            <v>50000000</v>
          </cell>
          <cell r="G130" t="str">
            <v>Ammold</v>
          </cell>
          <cell r="H130">
            <v>2</v>
          </cell>
          <cell r="I130">
            <v>40318</v>
          </cell>
        </row>
        <row r="131">
          <cell r="A131">
            <v>2.2400000000000002</v>
          </cell>
          <cell r="D131">
            <v>10000000</v>
          </cell>
          <cell r="G131" t="str">
            <v>Ammold</v>
          </cell>
          <cell r="H131">
            <v>2</v>
          </cell>
          <cell r="I131">
            <v>40316</v>
          </cell>
        </row>
        <row r="132">
          <cell r="A132">
            <v>2.2400000000000002</v>
          </cell>
          <cell r="D132">
            <v>20000000</v>
          </cell>
          <cell r="G132" t="str">
            <v>Onga</v>
          </cell>
          <cell r="H132">
            <v>3</v>
          </cell>
          <cell r="I132">
            <v>40314</v>
          </cell>
        </row>
        <row r="133">
          <cell r="A133">
            <v>2.23</v>
          </cell>
          <cell r="D133">
            <v>6000000</v>
          </cell>
          <cell r="G133" t="str">
            <v>Rens</v>
          </cell>
          <cell r="H133">
            <v>1</v>
          </cell>
          <cell r="I133">
            <v>40312</v>
          </cell>
        </row>
        <row r="134">
          <cell r="A134">
            <v>2.23</v>
          </cell>
          <cell r="D134">
            <v>300000000</v>
          </cell>
          <cell r="G134" t="str">
            <v>Pator</v>
          </cell>
          <cell r="H134">
            <v>4</v>
          </cell>
          <cell r="I134">
            <v>40310</v>
          </cell>
        </row>
        <row r="135">
          <cell r="A135">
            <v>2.2200000000000002</v>
          </cell>
          <cell r="D135">
            <v>25000000</v>
          </cell>
          <cell r="G135" t="str">
            <v>Abudban</v>
          </cell>
          <cell r="H135">
            <v>4</v>
          </cell>
          <cell r="I135">
            <v>40308</v>
          </cell>
        </row>
        <row r="136">
          <cell r="A136">
            <v>2.21</v>
          </cell>
          <cell r="D136">
            <v>50000000</v>
          </cell>
          <cell r="G136" t="str">
            <v>Ammold</v>
          </cell>
          <cell r="H136">
            <v>2</v>
          </cell>
          <cell r="I136">
            <v>40306</v>
          </cell>
        </row>
        <row r="137">
          <cell r="A137">
            <v>2.21</v>
          </cell>
          <cell r="D137">
            <v>80000000</v>
          </cell>
          <cell r="G137" t="str">
            <v>Abudban</v>
          </cell>
          <cell r="H137">
            <v>4</v>
          </cell>
          <cell r="I137">
            <v>40304</v>
          </cell>
        </row>
        <row r="138">
          <cell r="A138">
            <v>2.21</v>
          </cell>
          <cell r="D138">
            <v>100000000</v>
          </cell>
          <cell r="G138" t="str">
            <v>Abudban</v>
          </cell>
          <cell r="H138">
            <v>4</v>
          </cell>
          <cell r="I138">
            <v>40302</v>
          </cell>
        </row>
        <row r="139">
          <cell r="A139">
            <v>2.21</v>
          </cell>
          <cell r="D139">
            <v>250000</v>
          </cell>
          <cell r="G139" t="str">
            <v>Eystur</v>
          </cell>
          <cell r="H139">
            <v>6</v>
          </cell>
          <cell r="I139">
            <v>40300</v>
          </cell>
        </row>
        <row r="140">
          <cell r="A140">
            <v>2.2000000000000002</v>
          </cell>
          <cell r="D140">
            <v>3000000</v>
          </cell>
          <cell r="G140" t="str">
            <v>Eystur</v>
          </cell>
          <cell r="H140">
            <v>6</v>
          </cell>
          <cell r="I140">
            <v>40298</v>
          </cell>
        </row>
        <row r="141">
          <cell r="A141">
            <v>2.2000000000000002</v>
          </cell>
          <cell r="D141">
            <v>100000000</v>
          </cell>
          <cell r="G141" t="str">
            <v>Ammold</v>
          </cell>
          <cell r="H141">
            <v>2</v>
          </cell>
          <cell r="I141">
            <v>40296</v>
          </cell>
        </row>
        <row r="142">
          <cell r="A142">
            <v>2.19</v>
          </cell>
          <cell r="D142">
            <v>10000000</v>
          </cell>
          <cell r="G142" t="str">
            <v>Frarn</v>
          </cell>
          <cell r="H142">
            <v>7</v>
          </cell>
          <cell r="I142">
            <v>40294</v>
          </cell>
        </row>
        <row r="143">
          <cell r="A143">
            <v>2.1800000000000002</v>
          </cell>
          <cell r="D143">
            <v>300000000</v>
          </cell>
          <cell r="G143" t="str">
            <v>Rens</v>
          </cell>
          <cell r="H143">
            <v>1</v>
          </cell>
          <cell r="I143">
            <v>40292</v>
          </cell>
        </row>
        <row r="144">
          <cell r="A144">
            <v>2.1800000000000002</v>
          </cell>
          <cell r="D144">
            <v>180000000</v>
          </cell>
          <cell r="G144" t="str">
            <v>Frarn</v>
          </cell>
          <cell r="H144">
            <v>6</v>
          </cell>
          <cell r="I144">
            <v>40290</v>
          </cell>
        </row>
        <row r="145">
          <cell r="A145">
            <v>2.17</v>
          </cell>
          <cell r="D145">
            <v>93000000</v>
          </cell>
          <cell r="G145" t="str">
            <v>Frarn</v>
          </cell>
          <cell r="H145">
            <v>5</v>
          </cell>
          <cell r="I145">
            <v>40288</v>
          </cell>
        </row>
        <row r="146">
          <cell r="A146">
            <v>2.17</v>
          </cell>
          <cell r="D146">
            <v>10000000</v>
          </cell>
          <cell r="G146" t="str">
            <v>Onga</v>
          </cell>
          <cell r="H146">
            <v>3</v>
          </cell>
          <cell r="I146">
            <v>40286</v>
          </cell>
        </row>
        <row r="147">
          <cell r="A147">
            <v>2.17</v>
          </cell>
          <cell r="D147">
            <v>16200000</v>
          </cell>
          <cell r="G147" t="str">
            <v>Frarn</v>
          </cell>
          <cell r="H147">
            <v>5</v>
          </cell>
          <cell r="I147">
            <v>40284</v>
          </cell>
        </row>
        <row r="148">
          <cell r="A148">
            <v>2.16</v>
          </cell>
          <cell r="D148">
            <v>10000000</v>
          </cell>
          <cell r="G148" t="str">
            <v>Frarn</v>
          </cell>
          <cell r="H148">
            <v>5</v>
          </cell>
          <cell r="I148">
            <v>40282</v>
          </cell>
        </row>
        <row r="149">
          <cell r="A149">
            <v>2.14</v>
          </cell>
          <cell r="D149">
            <v>2000000</v>
          </cell>
          <cell r="G149" t="str">
            <v>Eystur</v>
          </cell>
          <cell r="H149">
            <v>6</v>
          </cell>
          <cell r="I149">
            <v>40280</v>
          </cell>
        </row>
        <row r="150">
          <cell r="A150">
            <v>2.13</v>
          </cell>
          <cell r="D150">
            <v>100000000</v>
          </cell>
          <cell r="G150" t="str">
            <v>Pator</v>
          </cell>
          <cell r="H150">
            <v>5</v>
          </cell>
          <cell r="I150">
            <v>40278</v>
          </cell>
        </row>
        <row r="151">
          <cell r="A151">
            <v>2.13</v>
          </cell>
          <cell r="D151">
            <v>100000000</v>
          </cell>
          <cell r="G151" t="str">
            <v>Ammold</v>
          </cell>
          <cell r="H151">
            <v>2</v>
          </cell>
          <cell r="I151">
            <v>40276</v>
          </cell>
        </row>
        <row r="152">
          <cell r="A152">
            <v>2.12</v>
          </cell>
          <cell r="D152">
            <v>50000000</v>
          </cell>
          <cell r="G152" t="str">
            <v>Abudban</v>
          </cell>
          <cell r="H152">
            <v>4</v>
          </cell>
          <cell r="I152">
            <v>40274</v>
          </cell>
        </row>
        <row r="153">
          <cell r="A153">
            <v>2.12</v>
          </cell>
          <cell r="D153">
            <v>500000000</v>
          </cell>
          <cell r="G153" t="str">
            <v>Pator</v>
          </cell>
          <cell r="H153">
            <v>4</v>
          </cell>
          <cell r="I153">
            <v>40272</v>
          </cell>
        </row>
        <row r="154">
          <cell r="A154">
            <v>2.12</v>
          </cell>
          <cell r="D154">
            <v>500000000</v>
          </cell>
          <cell r="G154" t="str">
            <v>Pator</v>
          </cell>
          <cell r="H154">
            <v>4</v>
          </cell>
          <cell r="I154">
            <v>40270</v>
          </cell>
        </row>
        <row r="155">
          <cell r="A155">
            <v>2.12</v>
          </cell>
          <cell r="D155">
            <v>20000000</v>
          </cell>
          <cell r="G155" t="str">
            <v>Rens</v>
          </cell>
          <cell r="H155">
            <v>1</v>
          </cell>
          <cell r="I155">
            <v>40268</v>
          </cell>
        </row>
        <row r="156">
          <cell r="A156">
            <v>2.12</v>
          </cell>
          <cell r="D156">
            <v>20000000</v>
          </cell>
          <cell r="G156" t="str">
            <v>Odatrik</v>
          </cell>
          <cell r="H156">
            <v>6</v>
          </cell>
          <cell r="I156">
            <v>40266</v>
          </cell>
        </row>
        <row r="157">
          <cell r="A157">
            <v>2.11</v>
          </cell>
          <cell r="D157">
            <v>400000000</v>
          </cell>
          <cell r="G157" t="str">
            <v>Rens</v>
          </cell>
          <cell r="H157">
            <v>1</v>
          </cell>
          <cell r="I157">
            <v>40264</v>
          </cell>
        </row>
        <row r="158">
          <cell r="A158">
            <v>2.11</v>
          </cell>
          <cell r="D158">
            <v>10000000</v>
          </cell>
          <cell r="G158" t="str">
            <v>Magico</v>
          </cell>
          <cell r="H158">
            <v>7</v>
          </cell>
          <cell r="I158">
            <v>40262</v>
          </cell>
        </row>
        <row r="159">
          <cell r="A159">
            <v>2.11</v>
          </cell>
          <cell r="D159">
            <v>100000000</v>
          </cell>
          <cell r="G159" t="str">
            <v>Pator</v>
          </cell>
          <cell r="H159">
            <v>4</v>
          </cell>
          <cell r="I159">
            <v>40260</v>
          </cell>
        </row>
        <row r="160">
          <cell r="A160">
            <v>2.09</v>
          </cell>
          <cell r="D160">
            <v>5000000</v>
          </cell>
          <cell r="G160" t="str">
            <v>Abudban</v>
          </cell>
          <cell r="H160">
            <v>3</v>
          </cell>
          <cell r="I160">
            <v>40258</v>
          </cell>
        </row>
        <row r="161">
          <cell r="A161">
            <v>2.09</v>
          </cell>
          <cell r="D161">
            <v>2000000</v>
          </cell>
          <cell r="G161" t="str">
            <v>Rens</v>
          </cell>
          <cell r="H161">
            <v>8</v>
          </cell>
          <cell r="I161">
            <v>40256</v>
          </cell>
        </row>
        <row r="162">
          <cell r="A162">
            <v>2.09</v>
          </cell>
          <cell r="D162">
            <v>150000000</v>
          </cell>
          <cell r="G162" t="str">
            <v>Eystur</v>
          </cell>
          <cell r="H162">
            <v>11</v>
          </cell>
          <cell r="I162">
            <v>40254</v>
          </cell>
        </row>
        <row r="163">
          <cell r="A163">
            <v>2.08</v>
          </cell>
          <cell r="D163">
            <v>65000000</v>
          </cell>
          <cell r="G163" t="str">
            <v>Malukker</v>
          </cell>
          <cell r="H163">
            <v>2</v>
          </cell>
          <cell r="I163">
            <v>40252</v>
          </cell>
        </row>
        <row r="164">
          <cell r="A164">
            <v>2.0699999999999998</v>
          </cell>
          <cell r="D164">
            <v>50000000</v>
          </cell>
          <cell r="G164" t="str">
            <v>Abudban</v>
          </cell>
          <cell r="H164">
            <v>3</v>
          </cell>
          <cell r="I164">
            <v>40250</v>
          </cell>
        </row>
        <row r="165">
          <cell r="A165">
            <v>2.0699999999999998</v>
          </cell>
          <cell r="D165">
            <v>1014369479</v>
          </cell>
          <cell r="G165" t="str">
            <v>Auga</v>
          </cell>
          <cell r="H165">
            <v>3</v>
          </cell>
          <cell r="I165">
            <v>40248</v>
          </cell>
        </row>
        <row r="166">
          <cell r="A166">
            <v>2.0699999999999998</v>
          </cell>
          <cell r="D166">
            <v>75000000</v>
          </cell>
          <cell r="G166" t="str">
            <v>Pator</v>
          </cell>
          <cell r="H166">
            <v>4</v>
          </cell>
          <cell r="I166">
            <v>40246</v>
          </cell>
        </row>
        <row r="167">
          <cell r="A167">
            <v>2.0699999999999998</v>
          </cell>
          <cell r="D167">
            <v>65000000</v>
          </cell>
          <cell r="G167" t="str">
            <v>Malukker</v>
          </cell>
          <cell r="H167">
            <v>2</v>
          </cell>
          <cell r="I167">
            <v>40244</v>
          </cell>
        </row>
        <row r="168">
          <cell r="A168">
            <v>2.06</v>
          </cell>
          <cell r="D168">
            <v>50000000</v>
          </cell>
          <cell r="G168" t="str">
            <v>Ammold</v>
          </cell>
          <cell r="H168">
            <v>2</v>
          </cell>
          <cell r="I168">
            <v>40242</v>
          </cell>
        </row>
        <row r="169">
          <cell r="A169">
            <v>2.06</v>
          </cell>
          <cell r="D169">
            <v>1500000</v>
          </cell>
          <cell r="G169" t="str">
            <v>Abudban</v>
          </cell>
          <cell r="H169">
            <v>3</v>
          </cell>
          <cell r="I169">
            <v>40240</v>
          </cell>
        </row>
        <row r="170">
          <cell r="A170">
            <v>2.06</v>
          </cell>
          <cell r="D170">
            <v>4700000</v>
          </cell>
          <cell r="G170" t="str">
            <v>Abudban</v>
          </cell>
          <cell r="H170">
            <v>3</v>
          </cell>
          <cell r="I170">
            <v>40238</v>
          </cell>
        </row>
        <row r="171">
          <cell r="A171">
            <v>2.06</v>
          </cell>
          <cell r="D171">
            <v>210000000</v>
          </cell>
          <cell r="G171" t="str">
            <v>Magico</v>
          </cell>
          <cell r="H171">
            <v>3</v>
          </cell>
          <cell r="I171">
            <v>40236</v>
          </cell>
        </row>
        <row r="172">
          <cell r="A172">
            <v>2.06</v>
          </cell>
          <cell r="D172">
            <v>1000000</v>
          </cell>
          <cell r="G172" t="str">
            <v>Rens</v>
          </cell>
          <cell r="H172">
            <v>7</v>
          </cell>
          <cell r="I172">
            <v>40234</v>
          </cell>
        </row>
        <row r="173">
          <cell r="A173">
            <v>2.0499999999999998</v>
          </cell>
          <cell r="D173">
            <v>8000000</v>
          </cell>
          <cell r="G173" t="str">
            <v>Onga</v>
          </cell>
          <cell r="H173">
            <v>5</v>
          </cell>
          <cell r="I173">
            <v>40232</v>
          </cell>
        </row>
        <row r="174">
          <cell r="A174">
            <v>2.04</v>
          </cell>
          <cell r="D174">
            <v>50000000</v>
          </cell>
          <cell r="G174" t="str">
            <v>Abudban</v>
          </cell>
          <cell r="H174">
            <v>4</v>
          </cell>
          <cell r="I174">
            <v>40230</v>
          </cell>
        </row>
        <row r="175">
          <cell r="A175">
            <v>2.04</v>
          </cell>
          <cell r="D175">
            <v>50000000</v>
          </cell>
          <cell r="G175" t="str">
            <v>Malukker</v>
          </cell>
          <cell r="H175">
            <v>4</v>
          </cell>
          <cell r="I175">
            <v>40228</v>
          </cell>
        </row>
        <row r="176">
          <cell r="A176">
            <v>2.0299</v>
          </cell>
          <cell r="D176">
            <v>20000000</v>
          </cell>
          <cell r="G176" t="str">
            <v>Ammold</v>
          </cell>
          <cell r="H176">
            <v>2</v>
          </cell>
          <cell r="I176">
            <v>40226</v>
          </cell>
        </row>
        <row r="177">
          <cell r="A177">
            <v>2.0299</v>
          </cell>
          <cell r="D177">
            <v>400000000</v>
          </cell>
          <cell r="G177" t="str">
            <v>Ammold</v>
          </cell>
          <cell r="H177">
            <v>2</v>
          </cell>
          <cell r="I177">
            <v>40224</v>
          </cell>
        </row>
        <row r="178">
          <cell r="A178">
            <v>2.02</v>
          </cell>
          <cell r="D178">
            <v>50000000</v>
          </cell>
          <cell r="G178" t="str">
            <v>Rens</v>
          </cell>
          <cell r="H178">
            <v>7</v>
          </cell>
          <cell r="I178">
            <v>40222</v>
          </cell>
        </row>
        <row r="179">
          <cell r="A179">
            <v>2.0099</v>
          </cell>
          <cell r="D179">
            <v>9341299</v>
          </cell>
          <cell r="G179" t="str">
            <v>Endrulf</v>
          </cell>
          <cell r="H179">
            <v>4</v>
          </cell>
          <cell r="I179">
            <v>40220</v>
          </cell>
        </row>
        <row r="180">
          <cell r="A180">
            <v>2.0099</v>
          </cell>
          <cell r="D180">
            <v>100000000</v>
          </cell>
          <cell r="G180" t="str">
            <v>Malukker</v>
          </cell>
          <cell r="H180">
            <v>2</v>
          </cell>
          <cell r="I180">
            <v>40218</v>
          </cell>
        </row>
        <row r="181">
          <cell r="A181">
            <v>2</v>
          </cell>
          <cell r="D181">
            <v>100000000</v>
          </cell>
          <cell r="G181" t="str">
            <v>Odatrik</v>
          </cell>
          <cell r="H181">
            <v>6</v>
          </cell>
          <cell r="I181">
            <v>40216</v>
          </cell>
        </row>
        <row r="182">
          <cell r="A182">
            <v>2</v>
          </cell>
          <cell r="D182">
            <v>1000000</v>
          </cell>
          <cell r="G182" t="str">
            <v>Ammold</v>
          </cell>
          <cell r="H182">
            <v>2</v>
          </cell>
          <cell r="I182">
            <v>40214</v>
          </cell>
        </row>
        <row r="183">
          <cell r="A183">
            <v>2</v>
          </cell>
          <cell r="D183">
            <v>40000000</v>
          </cell>
          <cell r="G183" t="str">
            <v>Abudban</v>
          </cell>
          <cell r="H183">
            <v>3</v>
          </cell>
          <cell r="I183">
            <v>40212</v>
          </cell>
        </row>
        <row r="184">
          <cell r="A184">
            <v>1.99</v>
          </cell>
          <cell r="D184">
            <v>400000000</v>
          </cell>
          <cell r="G184" t="str">
            <v>Pator</v>
          </cell>
          <cell r="H184">
            <v>4</v>
          </cell>
          <cell r="I184">
            <v>40210</v>
          </cell>
        </row>
        <row r="185">
          <cell r="A185">
            <v>1.99</v>
          </cell>
          <cell r="D185">
            <v>30000000</v>
          </cell>
          <cell r="G185" t="str">
            <v>Abudban</v>
          </cell>
          <cell r="H185">
            <v>3</v>
          </cell>
          <cell r="I185">
            <v>40208</v>
          </cell>
        </row>
        <row r="186">
          <cell r="A186">
            <v>1.98</v>
          </cell>
          <cell r="D186">
            <v>200000000</v>
          </cell>
          <cell r="G186" t="str">
            <v>Pator</v>
          </cell>
          <cell r="H186">
            <v>4</v>
          </cell>
          <cell r="I186">
            <v>40206</v>
          </cell>
        </row>
        <row r="187">
          <cell r="A187">
            <v>1.98</v>
          </cell>
          <cell r="D187">
            <v>400000000</v>
          </cell>
          <cell r="G187" t="str">
            <v>Abudban</v>
          </cell>
          <cell r="H187">
            <v>2</v>
          </cell>
          <cell r="I187">
            <v>40204</v>
          </cell>
        </row>
        <row r="188">
          <cell r="A188">
            <v>1.98</v>
          </cell>
          <cell r="D188">
            <v>1000000</v>
          </cell>
          <cell r="G188" t="str">
            <v>Abudban</v>
          </cell>
          <cell r="H188">
            <v>2</v>
          </cell>
          <cell r="I188">
            <v>40202</v>
          </cell>
        </row>
        <row r="189">
          <cell r="A189">
            <v>1.97</v>
          </cell>
          <cell r="D189">
            <v>20000000</v>
          </cell>
          <cell r="G189" t="str">
            <v>Pator</v>
          </cell>
          <cell r="H189">
            <v>4</v>
          </cell>
          <cell r="I189">
            <v>40200</v>
          </cell>
        </row>
        <row r="190">
          <cell r="A190">
            <v>1.9</v>
          </cell>
          <cell r="D190">
            <v>110000000</v>
          </cell>
          <cell r="G190" t="str">
            <v>Abudban</v>
          </cell>
          <cell r="H190">
            <v>3</v>
          </cell>
          <cell r="I190">
            <v>40198</v>
          </cell>
        </row>
        <row r="191">
          <cell r="A191">
            <v>1.9</v>
          </cell>
          <cell r="D191">
            <v>100000000</v>
          </cell>
          <cell r="G191" t="str">
            <v>Endrulf</v>
          </cell>
          <cell r="H191">
            <v>3</v>
          </cell>
          <cell r="I191">
            <v>40196</v>
          </cell>
        </row>
        <row r="192">
          <cell r="A192">
            <v>1.9</v>
          </cell>
          <cell r="D192">
            <v>10000000</v>
          </cell>
          <cell r="G192" t="str">
            <v>Illinfrik</v>
          </cell>
          <cell r="H192">
            <v>4</v>
          </cell>
          <cell r="I192">
            <v>40194</v>
          </cell>
        </row>
        <row r="193">
          <cell r="A193">
            <v>1.86</v>
          </cell>
          <cell r="D193">
            <v>500000000</v>
          </cell>
          <cell r="G193" t="str">
            <v>Ammold</v>
          </cell>
          <cell r="H193">
            <v>2</v>
          </cell>
          <cell r="I193">
            <v>40192</v>
          </cell>
        </row>
        <row r="194">
          <cell r="A194">
            <v>1.79</v>
          </cell>
          <cell r="D194">
            <v>60000000</v>
          </cell>
          <cell r="G194" t="str">
            <v>Malukker</v>
          </cell>
          <cell r="H194">
            <v>5</v>
          </cell>
          <cell r="I194">
            <v>40190</v>
          </cell>
        </row>
        <row r="195">
          <cell r="A195">
            <v>1.72</v>
          </cell>
          <cell r="D195">
            <v>200000000</v>
          </cell>
          <cell r="G195" t="str">
            <v>Odatrik</v>
          </cell>
          <cell r="H195">
            <v>6</v>
          </cell>
          <cell r="I195">
            <v>40188</v>
          </cell>
        </row>
        <row r="196">
          <cell r="A196">
            <v>1.72</v>
          </cell>
          <cell r="D196">
            <v>50000000</v>
          </cell>
          <cell r="G196" t="str">
            <v>Malukker</v>
          </cell>
          <cell r="H196">
            <v>2</v>
          </cell>
          <cell r="I196">
            <v>40186</v>
          </cell>
        </row>
        <row r="197">
          <cell r="A197">
            <v>1.7</v>
          </cell>
          <cell r="D197">
            <v>4000000</v>
          </cell>
          <cell r="G197" t="str">
            <v>Onga</v>
          </cell>
          <cell r="H197">
            <v>3</v>
          </cell>
          <cell r="I197">
            <v>40184</v>
          </cell>
        </row>
        <row r="198">
          <cell r="A198">
            <v>1.7</v>
          </cell>
          <cell r="D198">
            <v>10000000</v>
          </cell>
          <cell r="G198" t="str">
            <v>Magico</v>
          </cell>
          <cell r="H198">
            <v>2</v>
          </cell>
          <cell r="I198">
            <v>40182</v>
          </cell>
        </row>
        <row r="199">
          <cell r="A199">
            <v>1.69</v>
          </cell>
          <cell r="D199">
            <v>20000000</v>
          </cell>
          <cell r="G199" t="str">
            <v>Frarn</v>
          </cell>
          <cell r="H199">
            <v>6</v>
          </cell>
          <cell r="I199">
            <v>40180</v>
          </cell>
        </row>
        <row r="200">
          <cell r="A200">
            <v>1.64</v>
          </cell>
          <cell r="D200">
            <v>100000000</v>
          </cell>
          <cell r="G200" t="str">
            <v>Malukker</v>
          </cell>
          <cell r="H200">
            <v>9</v>
          </cell>
          <cell r="I200">
            <v>40178</v>
          </cell>
        </row>
        <row r="201">
          <cell r="A201">
            <v>1.54</v>
          </cell>
          <cell r="D201">
            <v>10000000</v>
          </cell>
          <cell r="G201" t="str">
            <v>Abudban</v>
          </cell>
          <cell r="H201">
            <v>3</v>
          </cell>
          <cell r="I201">
            <v>40176</v>
          </cell>
        </row>
        <row r="202">
          <cell r="A202">
            <v>1.53</v>
          </cell>
          <cell r="D202">
            <v>500000000</v>
          </cell>
          <cell r="G202" t="str">
            <v>Rens</v>
          </cell>
          <cell r="H202">
            <v>1</v>
          </cell>
          <cell r="I202">
            <v>40174</v>
          </cell>
        </row>
        <row r="203">
          <cell r="A203">
            <v>1.52</v>
          </cell>
          <cell r="D203">
            <v>400000000</v>
          </cell>
          <cell r="G203" t="str">
            <v>Ammold</v>
          </cell>
          <cell r="H203">
            <v>2</v>
          </cell>
          <cell r="I203">
            <v>40172</v>
          </cell>
        </row>
        <row r="204">
          <cell r="A204">
            <v>1.5</v>
          </cell>
          <cell r="D204">
            <v>100000</v>
          </cell>
          <cell r="G204" t="str">
            <v>Abudban</v>
          </cell>
          <cell r="H204">
            <v>3</v>
          </cell>
          <cell r="I204">
            <v>40170</v>
          </cell>
        </row>
        <row r="205">
          <cell r="A205">
            <v>1.5</v>
          </cell>
          <cell r="D205">
            <v>1000000</v>
          </cell>
          <cell r="G205" t="str">
            <v>Pator</v>
          </cell>
          <cell r="H205">
            <v>6</v>
          </cell>
          <cell r="I205">
            <v>40168</v>
          </cell>
        </row>
        <row r="206">
          <cell r="A206">
            <v>1</v>
          </cell>
          <cell r="D206">
            <v>20000000</v>
          </cell>
          <cell r="G206" t="str">
            <v>Malukker</v>
          </cell>
          <cell r="H206">
            <v>2</v>
          </cell>
          <cell r="I206">
            <v>40166</v>
          </cell>
        </row>
        <row r="207">
          <cell r="A207">
            <v>0.08</v>
          </cell>
          <cell r="D207">
            <v>200000000</v>
          </cell>
          <cell r="G207" t="str">
            <v>Malukker</v>
          </cell>
          <cell r="H207">
            <v>2</v>
          </cell>
          <cell r="I207">
            <v>40164</v>
          </cell>
        </row>
      </sheetData>
      <sheetData sheetId="23">
        <row r="6">
          <cell r="A6" t="str">
            <v>John</v>
          </cell>
          <cell r="B6" t="str">
            <v>North</v>
          </cell>
          <cell r="C6">
            <v>76</v>
          </cell>
          <cell r="K6" t="str">
            <v>Chad</v>
          </cell>
          <cell r="L6">
            <v>40676</v>
          </cell>
          <cell r="M6">
            <v>1</v>
          </cell>
        </row>
        <row r="7">
          <cell r="A7" t="str">
            <v>Jim</v>
          </cell>
          <cell r="B7" t="str">
            <v>South</v>
          </cell>
          <cell r="C7">
            <v>94</v>
          </cell>
          <cell r="K7" t="str">
            <v>Chad</v>
          </cell>
          <cell r="L7">
            <v>40707</v>
          </cell>
          <cell r="M7">
            <v>3</v>
          </cell>
        </row>
        <row r="8">
          <cell r="A8" t="str">
            <v>James</v>
          </cell>
          <cell r="B8" t="str">
            <v>North</v>
          </cell>
          <cell r="C8">
            <v>54</v>
          </cell>
          <cell r="K8" t="str">
            <v>Chris</v>
          </cell>
          <cell r="L8">
            <v>40706</v>
          </cell>
          <cell r="M8">
            <v>1</v>
          </cell>
        </row>
        <row r="9">
          <cell r="A9" t="str">
            <v>John</v>
          </cell>
          <cell r="B9" t="str">
            <v>North</v>
          </cell>
          <cell r="C9">
            <v>66</v>
          </cell>
          <cell r="K9" t="str">
            <v>Charlie</v>
          </cell>
          <cell r="L9">
            <v>40716</v>
          </cell>
          <cell r="M9">
            <v>3</v>
          </cell>
        </row>
        <row r="10">
          <cell r="A10" t="str">
            <v>Jim</v>
          </cell>
          <cell r="B10" t="str">
            <v>South</v>
          </cell>
          <cell r="C10">
            <v>70</v>
          </cell>
          <cell r="K10" t="str">
            <v>Callum</v>
          </cell>
          <cell r="L10">
            <v>40691</v>
          </cell>
          <cell r="M10">
            <v>4</v>
          </cell>
        </row>
        <row r="11">
          <cell r="A11" t="str">
            <v>James</v>
          </cell>
          <cell r="B11" t="str">
            <v>North</v>
          </cell>
          <cell r="C11">
            <v>80</v>
          </cell>
          <cell r="K11" t="str">
            <v>Callum</v>
          </cell>
          <cell r="L11">
            <v>40706</v>
          </cell>
          <cell r="M11">
            <v>1</v>
          </cell>
        </row>
        <row r="12">
          <cell r="K12" t="str">
            <v>Chad</v>
          </cell>
          <cell r="L12">
            <v>40716</v>
          </cell>
          <cell r="M12">
            <v>1</v>
          </cell>
        </row>
        <row r="13">
          <cell r="K13" t="str">
            <v>Craig</v>
          </cell>
          <cell r="L13">
            <v>40716</v>
          </cell>
          <cell r="M13">
            <v>1</v>
          </cell>
        </row>
        <row r="14">
          <cell r="K14" t="str">
            <v>Connor</v>
          </cell>
          <cell r="L14">
            <v>40698</v>
          </cell>
          <cell r="M14">
            <v>2</v>
          </cell>
        </row>
        <row r="15">
          <cell r="K15" t="str">
            <v>Charlie</v>
          </cell>
          <cell r="L15">
            <v>40664</v>
          </cell>
          <cell r="M15">
            <v>4</v>
          </cell>
        </row>
        <row r="16">
          <cell r="K16" t="str">
            <v>Chris</v>
          </cell>
          <cell r="L16">
            <v>40665</v>
          </cell>
          <cell r="M16">
            <v>1</v>
          </cell>
        </row>
        <row r="17">
          <cell r="K17" t="str">
            <v>Connor</v>
          </cell>
          <cell r="L17">
            <v>40672</v>
          </cell>
          <cell r="M17">
            <v>3</v>
          </cell>
        </row>
        <row r="18">
          <cell r="K18" t="str">
            <v>Connor</v>
          </cell>
          <cell r="L18">
            <v>40667</v>
          </cell>
          <cell r="M18">
            <v>4</v>
          </cell>
        </row>
        <row r="19">
          <cell r="K19" t="str">
            <v>Callum</v>
          </cell>
          <cell r="L19">
            <v>40675</v>
          </cell>
          <cell r="M19">
            <v>1</v>
          </cell>
        </row>
        <row r="20">
          <cell r="K20" t="str">
            <v>Chris</v>
          </cell>
          <cell r="L20">
            <v>40706</v>
          </cell>
          <cell r="M20">
            <v>1</v>
          </cell>
        </row>
        <row r="21">
          <cell r="K21" t="str">
            <v>Carl</v>
          </cell>
          <cell r="L21">
            <v>40716</v>
          </cell>
          <cell r="M21">
            <v>1</v>
          </cell>
        </row>
        <row r="22">
          <cell r="K22" t="str">
            <v>Craig</v>
          </cell>
          <cell r="L22">
            <v>40699</v>
          </cell>
          <cell r="M22">
            <v>1</v>
          </cell>
        </row>
        <row r="23">
          <cell r="K23" t="str">
            <v>Callum</v>
          </cell>
          <cell r="L23">
            <v>40714</v>
          </cell>
          <cell r="M23">
            <v>4</v>
          </cell>
        </row>
        <row r="24">
          <cell r="K24" t="str">
            <v>Craig</v>
          </cell>
          <cell r="L24">
            <v>40666</v>
          </cell>
          <cell r="M24">
            <v>2</v>
          </cell>
        </row>
        <row r="25">
          <cell r="K25" t="str">
            <v>Connor</v>
          </cell>
          <cell r="L25">
            <v>40674</v>
          </cell>
          <cell r="M25">
            <v>3</v>
          </cell>
        </row>
        <row r="26">
          <cell r="K26" t="str">
            <v>Carl</v>
          </cell>
          <cell r="L26">
            <v>40681</v>
          </cell>
          <cell r="M26">
            <v>4</v>
          </cell>
        </row>
        <row r="27">
          <cell r="K27" t="str">
            <v>Chad</v>
          </cell>
          <cell r="L27">
            <v>40686</v>
          </cell>
          <cell r="M27">
            <v>4</v>
          </cell>
        </row>
        <row r="28">
          <cell r="K28" t="str">
            <v>Connor</v>
          </cell>
          <cell r="L28">
            <v>40695</v>
          </cell>
          <cell r="M28">
            <v>3</v>
          </cell>
        </row>
        <row r="29">
          <cell r="K29" t="str">
            <v>Callum</v>
          </cell>
          <cell r="L29">
            <v>40688</v>
          </cell>
          <cell r="M29">
            <v>3</v>
          </cell>
        </row>
        <row r="30">
          <cell r="K30" t="str">
            <v>Connor</v>
          </cell>
          <cell r="L30">
            <v>40667</v>
          </cell>
          <cell r="M30">
            <v>1</v>
          </cell>
        </row>
        <row r="31">
          <cell r="K31" t="str">
            <v>Chris</v>
          </cell>
          <cell r="L31">
            <v>40701</v>
          </cell>
          <cell r="M31">
            <v>3</v>
          </cell>
        </row>
        <row r="32">
          <cell r="K32" t="str">
            <v>Chris</v>
          </cell>
          <cell r="L32">
            <v>40703</v>
          </cell>
          <cell r="M32">
            <v>2</v>
          </cell>
        </row>
        <row r="33">
          <cell r="K33" t="str">
            <v>Chad</v>
          </cell>
          <cell r="L33">
            <v>40704</v>
          </cell>
          <cell r="M33">
            <v>1</v>
          </cell>
        </row>
        <row r="34">
          <cell r="K34" t="str">
            <v>Callum</v>
          </cell>
          <cell r="L34">
            <v>40722</v>
          </cell>
          <cell r="M34">
            <v>4</v>
          </cell>
        </row>
        <row r="35">
          <cell r="K35" t="str">
            <v>Chris</v>
          </cell>
          <cell r="L35">
            <v>40671</v>
          </cell>
          <cell r="M35">
            <v>1</v>
          </cell>
        </row>
        <row r="36">
          <cell r="K36" t="str">
            <v>Craig</v>
          </cell>
          <cell r="L36">
            <v>40702</v>
          </cell>
          <cell r="M36">
            <v>4</v>
          </cell>
        </row>
        <row r="37">
          <cell r="K37" t="str">
            <v>Carl</v>
          </cell>
          <cell r="L37">
            <v>40690</v>
          </cell>
          <cell r="M37">
            <v>3</v>
          </cell>
        </row>
        <row r="38">
          <cell r="K38" t="str">
            <v>Craig</v>
          </cell>
          <cell r="L38">
            <v>40703</v>
          </cell>
          <cell r="M38">
            <v>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7"/>
  <sheetViews>
    <sheetView tabSelected="1" workbookViewId="0">
      <pane ySplit="1" topLeftCell="A2" activePane="bottomLeft" state="frozen"/>
      <selection pane="bottomLeft" activeCell="P9" sqref="P9"/>
    </sheetView>
  </sheetViews>
  <sheetFormatPr defaultRowHeight="15" x14ac:dyDescent="0.25"/>
  <cols>
    <col min="1" max="1" width="11.42578125" bestFit="1" customWidth="1"/>
    <col min="2" max="2" width="17.85546875" bestFit="1" customWidth="1"/>
    <col min="3" max="3" width="10.5703125" bestFit="1" customWidth="1"/>
    <col min="4" max="4" width="12.28515625" bestFit="1" customWidth="1"/>
    <col min="5" max="5" width="14.28515625" style="18" bestFit="1" customWidth="1"/>
    <col min="6" max="6" width="8.42578125" bestFit="1" customWidth="1"/>
    <col min="7" max="7" width="11.28515625" bestFit="1" customWidth="1"/>
    <col min="8" max="8" width="13.140625" bestFit="1" customWidth="1"/>
    <col min="9" max="9" width="16.28515625" bestFit="1" customWidth="1"/>
    <col min="10" max="10" width="11" bestFit="1" customWidth="1"/>
    <col min="11" max="11" width="10.7109375" bestFit="1" customWidth="1"/>
    <col min="12" max="12" width="3" customWidth="1"/>
    <col min="14" max="14" width="13.28515625" bestFit="1" customWidth="1"/>
  </cols>
  <sheetData>
    <row r="1" spans="1:20" s="5" customFormat="1" ht="15.7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 t="s">
        <v>10</v>
      </c>
    </row>
    <row r="2" spans="1:20" ht="15.75" thickTop="1" x14ac:dyDescent="0.25">
      <c r="A2" s="6">
        <v>2.2000000000000002</v>
      </c>
      <c r="B2" s="7">
        <v>179264</v>
      </c>
      <c r="C2" s="7">
        <v>32767</v>
      </c>
      <c r="D2" s="7">
        <v>1897144902</v>
      </c>
      <c r="E2" s="8">
        <v>206264</v>
      </c>
      <c r="F2" s="7" t="s">
        <v>11</v>
      </c>
      <c r="G2" s="9">
        <v>40570.981956018521</v>
      </c>
      <c r="H2" s="7">
        <v>1</v>
      </c>
      <c r="I2" s="7" t="s">
        <v>12</v>
      </c>
      <c r="J2" s="7">
        <v>7</v>
      </c>
      <c r="K2" s="10">
        <v>40574</v>
      </c>
      <c r="M2" s="5"/>
      <c r="N2" s="5"/>
      <c r="O2" s="5"/>
      <c r="P2" s="5"/>
      <c r="Q2" s="5"/>
      <c r="R2" s="5"/>
      <c r="S2" s="5"/>
      <c r="T2" s="5"/>
    </row>
    <row r="3" spans="1:20" x14ac:dyDescent="0.25">
      <c r="A3" s="11">
        <v>2.2000000000000002</v>
      </c>
      <c r="B3" s="12">
        <v>5438633</v>
      </c>
      <c r="C3" s="12">
        <v>32767</v>
      </c>
      <c r="D3" s="12">
        <v>1897171869</v>
      </c>
      <c r="E3" s="13">
        <v>7222425</v>
      </c>
      <c r="F3" s="12" t="s">
        <v>11</v>
      </c>
      <c r="G3" s="14">
        <v>40571.000208333331</v>
      </c>
      <c r="H3" s="12">
        <v>30</v>
      </c>
      <c r="I3" s="12" t="s">
        <v>13</v>
      </c>
      <c r="J3" s="12">
        <v>6</v>
      </c>
      <c r="K3" s="15">
        <v>40572</v>
      </c>
      <c r="M3" s="5"/>
      <c r="N3" s="5"/>
      <c r="O3" s="5"/>
      <c r="P3" s="5"/>
      <c r="Q3" s="5"/>
      <c r="R3" s="5"/>
      <c r="S3" s="5"/>
      <c r="T3" s="5"/>
    </row>
    <row r="4" spans="1:20" x14ac:dyDescent="0.25">
      <c r="A4" s="6">
        <v>2.2000000000000002</v>
      </c>
      <c r="B4" s="7">
        <v>13417</v>
      </c>
      <c r="C4" s="7">
        <v>32767</v>
      </c>
      <c r="D4" s="7">
        <v>1897212191</v>
      </c>
      <c r="E4" s="8">
        <v>13417</v>
      </c>
      <c r="F4" s="7" t="s">
        <v>11</v>
      </c>
      <c r="G4" s="9">
        <v>40571.028101851851</v>
      </c>
      <c r="H4" s="7">
        <v>3</v>
      </c>
      <c r="I4" s="7" t="s">
        <v>12</v>
      </c>
      <c r="J4" s="7">
        <v>7</v>
      </c>
      <c r="K4" s="10">
        <v>40570</v>
      </c>
      <c r="M4" s="5"/>
      <c r="N4" s="5"/>
      <c r="O4" s="5"/>
      <c r="P4" s="5"/>
      <c r="Q4" s="5"/>
      <c r="R4" s="5"/>
      <c r="S4" s="5"/>
      <c r="T4" s="5"/>
    </row>
    <row r="5" spans="1:20" x14ac:dyDescent="0.25">
      <c r="A5" s="11">
        <v>2.2200000000000002</v>
      </c>
      <c r="B5" s="12">
        <v>8927356</v>
      </c>
      <c r="C5" s="12">
        <v>32767</v>
      </c>
      <c r="D5" s="12">
        <v>1884185014</v>
      </c>
      <c r="E5" s="13">
        <v>8941606</v>
      </c>
      <c r="F5" s="12" t="s">
        <v>11</v>
      </c>
      <c r="G5" s="14">
        <v>40560.762291666666</v>
      </c>
      <c r="H5" s="12">
        <v>90</v>
      </c>
      <c r="I5" s="12" t="s">
        <v>14</v>
      </c>
      <c r="J5" s="12">
        <v>6</v>
      </c>
      <c r="K5" s="15">
        <v>40568</v>
      </c>
      <c r="M5" s="5"/>
      <c r="N5" s="5"/>
      <c r="O5" s="5"/>
      <c r="P5" s="5"/>
      <c r="Q5" s="5"/>
      <c r="R5" s="5"/>
      <c r="S5" s="5"/>
      <c r="T5" s="5"/>
    </row>
    <row r="6" spans="1:20" x14ac:dyDescent="0.25">
      <c r="A6" s="6">
        <v>2.2200000000000002</v>
      </c>
      <c r="B6" s="7">
        <v>217955</v>
      </c>
      <c r="C6" s="7">
        <v>32767</v>
      </c>
      <c r="D6" s="7">
        <v>1884185253</v>
      </c>
      <c r="E6" s="8">
        <v>5217955</v>
      </c>
      <c r="F6" s="7" t="s">
        <v>11</v>
      </c>
      <c r="G6" s="9">
        <v>40560.762430555558</v>
      </c>
      <c r="H6" s="7">
        <v>90</v>
      </c>
      <c r="I6" s="7" t="s">
        <v>14</v>
      </c>
      <c r="J6" s="7">
        <v>6</v>
      </c>
      <c r="K6" s="10">
        <v>40566</v>
      </c>
      <c r="M6" s="5"/>
      <c r="N6" s="5"/>
      <c r="O6" s="5"/>
      <c r="P6" s="5"/>
      <c r="Q6" s="5"/>
      <c r="R6" s="5"/>
      <c r="S6" s="5"/>
      <c r="T6" s="5"/>
    </row>
    <row r="7" spans="1:20" x14ac:dyDescent="0.25">
      <c r="A7" s="11">
        <v>2.2200000000000002</v>
      </c>
      <c r="B7" s="12">
        <v>1897642</v>
      </c>
      <c r="C7" s="12">
        <v>32767</v>
      </c>
      <c r="D7" s="12">
        <v>1884185453</v>
      </c>
      <c r="E7" s="13">
        <v>6097718</v>
      </c>
      <c r="F7" s="12" t="s">
        <v>11</v>
      </c>
      <c r="G7" s="14">
        <v>40560.762546296297</v>
      </c>
      <c r="H7" s="12">
        <v>90</v>
      </c>
      <c r="I7" s="12" t="s">
        <v>14</v>
      </c>
      <c r="J7" s="12">
        <v>6</v>
      </c>
      <c r="K7" s="15">
        <v>40564</v>
      </c>
      <c r="M7" s="5"/>
      <c r="N7" s="5"/>
      <c r="O7" s="5"/>
      <c r="P7" s="5"/>
      <c r="Q7" s="5"/>
      <c r="R7" s="5"/>
      <c r="S7" s="5"/>
      <c r="T7" s="5"/>
    </row>
    <row r="8" spans="1:20" x14ac:dyDescent="0.25">
      <c r="A8" s="6">
        <v>2.2200000000000002</v>
      </c>
      <c r="B8" s="7">
        <v>1789413</v>
      </c>
      <c r="C8" s="7">
        <v>32767</v>
      </c>
      <c r="D8" s="7">
        <v>1884185737</v>
      </c>
      <c r="E8" s="8">
        <v>4205813</v>
      </c>
      <c r="F8" s="7" t="s">
        <v>11</v>
      </c>
      <c r="G8" s="9">
        <v>40560.762719907405</v>
      </c>
      <c r="H8" s="7">
        <v>90</v>
      </c>
      <c r="I8" s="7" t="s">
        <v>14</v>
      </c>
      <c r="J8" s="7">
        <v>6</v>
      </c>
      <c r="K8" s="10">
        <v>40562</v>
      </c>
      <c r="M8" s="5"/>
      <c r="N8" s="5"/>
      <c r="O8" s="5"/>
      <c r="P8" s="5"/>
      <c r="Q8" s="5"/>
      <c r="R8" s="5"/>
      <c r="S8" s="5"/>
      <c r="T8" s="5"/>
    </row>
    <row r="9" spans="1:20" x14ac:dyDescent="0.25">
      <c r="A9" s="11">
        <v>2.2999999999999998</v>
      </c>
      <c r="B9" s="12">
        <v>94345</v>
      </c>
      <c r="C9" s="12">
        <v>32767</v>
      </c>
      <c r="D9" s="12">
        <v>1897003819</v>
      </c>
      <c r="E9" s="13">
        <v>149036</v>
      </c>
      <c r="F9" s="12" t="s">
        <v>11</v>
      </c>
      <c r="G9" s="14">
        <v>40570.90415509259</v>
      </c>
      <c r="H9" s="12">
        <v>1</v>
      </c>
      <c r="I9" s="12" t="s">
        <v>15</v>
      </c>
      <c r="J9" s="12">
        <v>3</v>
      </c>
      <c r="K9" s="15">
        <v>40560</v>
      </c>
      <c r="M9" t="s">
        <v>16</v>
      </c>
    </row>
    <row r="10" spans="1:20" x14ac:dyDescent="0.25">
      <c r="A10" s="6">
        <v>2.2999999999999998</v>
      </c>
      <c r="B10" s="7">
        <v>2831</v>
      </c>
      <c r="C10" s="7">
        <v>32767</v>
      </c>
      <c r="D10" s="7">
        <v>1897074264</v>
      </c>
      <c r="E10" s="8">
        <v>2831</v>
      </c>
      <c r="F10" s="7" t="s">
        <v>11</v>
      </c>
      <c r="G10" s="9">
        <v>40570.941874999997</v>
      </c>
      <c r="H10" s="7">
        <v>1</v>
      </c>
      <c r="I10" s="7" t="s">
        <v>17</v>
      </c>
      <c r="J10" s="7">
        <v>3</v>
      </c>
      <c r="K10" s="10">
        <v>40558</v>
      </c>
      <c r="N10" s="16"/>
    </row>
    <row r="11" spans="1:20" x14ac:dyDescent="0.25">
      <c r="A11" s="11">
        <v>2.2999999999999998</v>
      </c>
      <c r="B11" s="12">
        <v>6260241</v>
      </c>
      <c r="C11" s="12">
        <v>32767</v>
      </c>
      <c r="D11" s="12">
        <v>1897179851</v>
      </c>
      <c r="E11" s="13">
        <v>6260241</v>
      </c>
      <c r="F11" s="12" t="s">
        <v>11</v>
      </c>
      <c r="G11" s="14">
        <v>40571.005439814813</v>
      </c>
      <c r="H11" s="12">
        <v>7</v>
      </c>
      <c r="I11" s="12" t="s">
        <v>15</v>
      </c>
      <c r="J11" s="12">
        <v>3</v>
      </c>
      <c r="K11" s="15">
        <v>40556</v>
      </c>
      <c r="M11" t="s">
        <v>18</v>
      </c>
    </row>
    <row r="12" spans="1:20" x14ac:dyDescent="0.25">
      <c r="A12" s="6">
        <v>2.31</v>
      </c>
      <c r="B12" s="7">
        <v>2577</v>
      </c>
      <c r="C12" s="7">
        <v>32767</v>
      </c>
      <c r="D12" s="7">
        <v>1897102842</v>
      </c>
      <c r="E12" s="8">
        <v>2577</v>
      </c>
      <c r="F12" s="7" t="s">
        <v>11</v>
      </c>
      <c r="G12" s="9">
        <v>40570.957280092596</v>
      </c>
      <c r="H12" s="7">
        <v>1</v>
      </c>
      <c r="I12" s="7" t="s">
        <v>17</v>
      </c>
      <c r="J12" s="7">
        <v>3</v>
      </c>
      <c r="K12" s="10">
        <v>40554</v>
      </c>
      <c r="M12" t="s">
        <v>19</v>
      </c>
    </row>
    <row r="13" spans="1:20" x14ac:dyDescent="0.25">
      <c r="A13" s="11">
        <v>2.39</v>
      </c>
      <c r="B13" s="12">
        <v>6729</v>
      </c>
      <c r="C13" s="12">
        <v>32767</v>
      </c>
      <c r="D13" s="12">
        <v>1897046767</v>
      </c>
      <c r="E13" s="13">
        <v>6729</v>
      </c>
      <c r="F13" s="12" t="s">
        <v>11</v>
      </c>
      <c r="G13" s="14">
        <v>40570.926944444444</v>
      </c>
      <c r="H13" s="12">
        <v>1</v>
      </c>
      <c r="I13" s="12" t="s">
        <v>17</v>
      </c>
      <c r="J13" s="12">
        <v>3</v>
      </c>
      <c r="K13" s="15">
        <v>40552</v>
      </c>
      <c r="M13" t="s">
        <v>20</v>
      </c>
      <c r="N13" s="17" t="s">
        <v>21</v>
      </c>
    </row>
    <row r="14" spans="1:20" x14ac:dyDescent="0.25">
      <c r="A14" s="6">
        <v>2.4</v>
      </c>
      <c r="B14" s="7">
        <v>25764</v>
      </c>
      <c r="C14" s="7">
        <v>32767</v>
      </c>
      <c r="D14" s="7">
        <v>1887025464</v>
      </c>
      <c r="E14" s="8">
        <v>503183</v>
      </c>
      <c r="F14" s="7" t="s">
        <v>11</v>
      </c>
      <c r="G14" s="9">
        <v>40563.703935185185</v>
      </c>
      <c r="H14" s="7">
        <v>7</v>
      </c>
      <c r="I14" s="7" t="s">
        <v>12</v>
      </c>
      <c r="J14" s="7">
        <v>7</v>
      </c>
      <c r="K14" s="10">
        <v>40550</v>
      </c>
      <c r="M14" t="s">
        <v>22</v>
      </c>
      <c r="N14" s="18">
        <f>VLOOKUP(DATE(2011,1,29),CHOOSE({1,2},$K$2:$K$207,$E$2:$E$207),2,0)</f>
        <v>7222425</v>
      </c>
    </row>
    <row r="15" spans="1:20" x14ac:dyDescent="0.25">
      <c r="A15" s="11">
        <v>2.4300000000000002</v>
      </c>
      <c r="B15" s="12">
        <v>181004</v>
      </c>
      <c r="C15" s="12">
        <v>32767</v>
      </c>
      <c r="D15" s="12">
        <v>1896479899</v>
      </c>
      <c r="E15" s="13">
        <v>194004</v>
      </c>
      <c r="F15" s="12" t="s">
        <v>11</v>
      </c>
      <c r="G15" s="14">
        <v>40570.578865740739</v>
      </c>
      <c r="H15" s="12">
        <v>7</v>
      </c>
      <c r="I15" s="12" t="s">
        <v>15</v>
      </c>
      <c r="J15" s="12">
        <v>3</v>
      </c>
      <c r="K15" s="15">
        <v>40548</v>
      </c>
    </row>
    <row r="16" spans="1:20" x14ac:dyDescent="0.25">
      <c r="A16" s="6">
        <v>2.44</v>
      </c>
      <c r="B16" s="7">
        <v>2959046</v>
      </c>
      <c r="C16" s="7">
        <v>32767</v>
      </c>
      <c r="D16" s="7">
        <v>1892906924</v>
      </c>
      <c r="E16" s="8">
        <v>7146820</v>
      </c>
      <c r="F16" s="7" t="s">
        <v>11</v>
      </c>
      <c r="G16" s="9">
        <v>40567.781956018516</v>
      </c>
      <c r="H16" s="7">
        <v>90</v>
      </c>
      <c r="I16" s="7" t="s">
        <v>23</v>
      </c>
      <c r="J16" s="7">
        <v>4</v>
      </c>
      <c r="K16" s="10">
        <v>40546</v>
      </c>
      <c r="M16" t="s">
        <v>24</v>
      </c>
    </row>
    <row r="17" spans="1:14" x14ac:dyDescent="0.25">
      <c r="A17" s="11">
        <v>2.4500000000000002</v>
      </c>
      <c r="B17" s="12">
        <v>42998</v>
      </c>
      <c r="C17" s="12">
        <v>32767</v>
      </c>
      <c r="D17" s="12">
        <v>1873211811</v>
      </c>
      <c r="E17" s="13">
        <v>42999</v>
      </c>
      <c r="F17" s="12" t="s">
        <v>11</v>
      </c>
      <c r="G17" s="14">
        <v>40552.354004629633</v>
      </c>
      <c r="H17" s="12">
        <v>90</v>
      </c>
      <c r="I17" s="12" t="s">
        <v>23</v>
      </c>
      <c r="J17" s="12">
        <v>4</v>
      </c>
      <c r="K17" s="15">
        <v>40544</v>
      </c>
    </row>
    <row r="18" spans="1:14" x14ac:dyDescent="0.25">
      <c r="A18" s="6">
        <v>2.4700000000000002</v>
      </c>
      <c r="B18" s="7">
        <v>2337485</v>
      </c>
      <c r="C18" s="7">
        <v>32767</v>
      </c>
      <c r="D18" s="7">
        <v>1897141389</v>
      </c>
      <c r="E18" s="8">
        <v>2337485</v>
      </c>
      <c r="F18" s="7" t="s">
        <v>11</v>
      </c>
      <c r="G18" s="9">
        <v>40570.979745370372</v>
      </c>
      <c r="H18" s="7">
        <v>90</v>
      </c>
      <c r="I18" s="7" t="s">
        <v>25</v>
      </c>
      <c r="J18" s="7">
        <v>2</v>
      </c>
      <c r="K18" s="10">
        <v>40542</v>
      </c>
      <c r="M18" t="s">
        <v>26</v>
      </c>
    </row>
    <row r="19" spans="1:14" x14ac:dyDescent="0.25">
      <c r="A19" s="11">
        <v>2.48</v>
      </c>
      <c r="B19" s="12">
        <v>1053872</v>
      </c>
      <c r="C19" s="12">
        <v>32767</v>
      </c>
      <c r="D19" s="12">
        <v>1896242798</v>
      </c>
      <c r="E19" s="13">
        <v>1054804</v>
      </c>
      <c r="F19" s="12" t="s">
        <v>11</v>
      </c>
      <c r="G19" s="14">
        <v>40570.203634259262</v>
      </c>
      <c r="H19" s="12">
        <v>1</v>
      </c>
      <c r="I19" s="12" t="s">
        <v>27</v>
      </c>
      <c r="J19" s="12">
        <v>3</v>
      </c>
      <c r="K19" s="15">
        <v>40540</v>
      </c>
    </row>
    <row r="20" spans="1:14" x14ac:dyDescent="0.25">
      <c r="A20" s="6">
        <v>2.48</v>
      </c>
      <c r="B20" s="7">
        <v>36901042</v>
      </c>
      <c r="C20" s="7">
        <v>32767</v>
      </c>
      <c r="D20" s="7">
        <v>1896732441</v>
      </c>
      <c r="E20" s="8">
        <v>51901042</v>
      </c>
      <c r="F20" s="7" t="s">
        <v>11</v>
      </c>
      <c r="G20" s="9">
        <v>40570.756979166668</v>
      </c>
      <c r="H20" s="7">
        <v>90</v>
      </c>
      <c r="I20" s="7" t="s">
        <v>25</v>
      </c>
      <c r="J20" s="7">
        <v>2</v>
      </c>
      <c r="K20" s="10">
        <v>40538</v>
      </c>
      <c r="N20" s="18"/>
    </row>
    <row r="21" spans="1:14" x14ac:dyDescent="0.25">
      <c r="A21" s="11">
        <v>2.4900000000000002</v>
      </c>
      <c r="B21" s="12">
        <v>1684811</v>
      </c>
      <c r="C21" s="12">
        <v>32767</v>
      </c>
      <c r="D21" s="12">
        <v>1890980091</v>
      </c>
      <c r="E21" s="13">
        <v>1684826</v>
      </c>
      <c r="F21" s="12" t="s">
        <v>11</v>
      </c>
      <c r="G21" s="14">
        <v>40566.538773148146</v>
      </c>
      <c r="H21" s="12">
        <v>90</v>
      </c>
      <c r="I21" s="12" t="s">
        <v>17</v>
      </c>
      <c r="J21" s="12">
        <v>3</v>
      </c>
      <c r="K21" s="15">
        <v>40536</v>
      </c>
    </row>
    <row r="22" spans="1:14" x14ac:dyDescent="0.25">
      <c r="A22" s="6">
        <v>2.5</v>
      </c>
      <c r="B22" s="7">
        <v>10000000</v>
      </c>
      <c r="C22" s="7">
        <v>32767</v>
      </c>
      <c r="D22" s="7">
        <v>1790167893</v>
      </c>
      <c r="E22" s="8">
        <v>10000000</v>
      </c>
      <c r="F22" s="7" t="s">
        <v>11</v>
      </c>
      <c r="G22" s="9">
        <v>40482.279432870368</v>
      </c>
      <c r="H22" s="7">
        <v>90</v>
      </c>
      <c r="I22" s="7" t="s">
        <v>28</v>
      </c>
      <c r="J22" s="7">
        <v>7</v>
      </c>
      <c r="K22" s="10">
        <v>40534</v>
      </c>
    </row>
    <row r="23" spans="1:14" x14ac:dyDescent="0.25">
      <c r="A23" s="11">
        <v>2.5</v>
      </c>
      <c r="B23" s="12">
        <v>12704500</v>
      </c>
      <c r="C23" s="12">
        <v>32767</v>
      </c>
      <c r="D23" s="12">
        <v>1818033126</v>
      </c>
      <c r="E23" s="13">
        <v>20000000</v>
      </c>
      <c r="F23" s="12" t="s">
        <v>11</v>
      </c>
      <c r="G23" s="14">
        <v>40508.525613425925</v>
      </c>
      <c r="H23" s="12">
        <v>90</v>
      </c>
      <c r="I23" s="12" t="s">
        <v>17</v>
      </c>
      <c r="J23" s="12">
        <v>3</v>
      </c>
      <c r="K23" s="15">
        <v>40532</v>
      </c>
    </row>
    <row r="24" spans="1:14" x14ac:dyDescent="0.25">
      <c r="A24" s="6">
        <v>2.5</v>
      </c>
      <c r="B24" s="7">
        <v>14469142</v>
      </c>
      <c r="C24" s="7">
        <v>32767</v>
      </c>
      <c r="D24" s="7">
        <v>1838369959</v>
      </c>
      <c r="E24" s="8">
        <v>20000000</v>
      </c>
      <c r="F24" s="7" t="s">
        <v>11</v>
      </c>
      <c r="G24" s="9">
        <v>40525.312349537038</v>
      </c>
      <c r="H24" s="7">
        <v>90</v>
      </c>
      <c r="I24" s="7" t="s">
        <v>29</v>
      </c>
      <c r="J24" s="7">
        <v>5</v>
      </c>
      <c r="K24" s="10">
        <v>40530</v>
      </c>
      <c r="N24" s="18"/>
    </row>
    <row r="25" spans="1:14" x14ac:dyDescent="0.25">
      <c r="A25" s="11">
        <v>2.5</v>
      </c>
      <c r="B25" s="12">
        <v>103928767</v>
      </c>
      <c r="C25" s="12">
        <v>32767</v>
      </c>
      <c r="D25" s="12">
        <v>1825710429</v>
      </c>
      <c r="E25" s="13">
        <v>2000000000</v>
      </c>
      <c r="F25" s="12" t="s">
        <v>11</v>
      </c>
      <c r="G25" s="14">
        <v>40553.041145833333</v>
      </c>
      <c r="H25" s="12">
        <v>90</v>
      </c>
      <c r="I25" s="12" t="s">
        <v>30</v>
      </c>
      <c r="J25" s="12">
        <v>4</v>
      </c>
      <c r="K25" s="15">
        <v>40528</v>
      </c>
    </row>
    <row r="26" spans="1:14" x14ac:dyDescent="0.25">
      <c r="A26" s="6">
        <v>2.5</v>
      </c>
      <c r="B26" s="7">
        <v>14006933</v>
      </c>
      <c r="C26" s="7">
        <v>32767</v>
      </c>
      <c r="D26" s="7">
        <v>1880676219</v>
      </c>
      <c r="E26" s="8">
        <v>14006933</v>
      </c>
      <c r="F26" s="7" t="s">
        <v>11</v>
      </c>
      <c r="G26" s="9">
        <v>40558.241249999999</v>
      </c>
      <c r="H26" s="7">
        <v>30</v>
      </c>
      <c r="I26" s="7" t="s">
        <v>31</v>
      </c>
      <c r="J26" s="7">
        <v>6</v>
      </c>
      <c r="K26" s="10">
        <v>40526</v>
      </c>
    </row>
    <row r="27" spans="1:14" x14ac:dyDescent="0.25">
      <c r="A27" s="11">
        <v>2.5</v>
      </c>
      <c r="B27" s="12">
        <v>732893</v>
      </c>
      <c r="C27" s="12">
        <v>32767</v>
      </c>
      <c r="D27" s="12">
        <v>1886191973</v>
      </c>
      <c r="E27" s="13">
        <v>2233793</v>
      </c>
      <c r="F27" s="12" t="s">
        <v>11</v>
      </c>
      <c r="G27" s="14">
        <v>40562.88554398148</v>
      </c>
      <c r="H27" s="12">
        <v>90</v>
      </c>
      <c r="I27" s="12" t="s">
        <v>12</v>
      </c>
      <c r="J27" s="12">
        <v>1</v>
      </c>
      <c r="K27" s="15">
        <v>40524</v>
      </c>
    </row>
    <row r="28" spans="1:14" x14ac:dyDescent="0.25">
      <c r="A28" s="6">
        <v>2.5</v>
      </c>
      <c r="B28" s="7">
        <v>32493531</v>
      </c>
      <c r="C28" s="7">
        <v>32767</v>
      </c>
      <c r="D28" s="7">
        <v>1888461748</v>
      </c>
      <c r="E28" s="8">
        <v>38503531</v>
      </c>
      <c r="F28" s="7" t="s">
        <v>11</v>
      </c>
      <c r="G28" s="9">
        <v>40564.866793981484</v>
      </c>
      <c r="H28" s="7">
        <v>90</v>
      </c>
      <c r="I28" s="7" t="s">
        <v>13</v>
      </c>
      <c r="J28" s="7">
        <v>6</v>
      </c>
      <c r="K28" s="10">
        <v>40522</v>
      </c>
    </row>
    <row r="29" spans="1:14" x14ac:dyDescent="0.25">
      <c r="A29" s="11">
        <v>2.5</v>
      </c>
      <c r="B29" s="12">
        <v>303318</v>
      </c>
      <c r="C29" s="12">
        <v>32767</v>
      </c>
      <c r="D29" s="12">
        <v>1893783042</v>
      </c>
      <c r="E29" s="13">
        <v>303318</v>
      </c>
      <c r="F29" s="12" t="s">
        <v>11</v>
      </c>
      <c r="G29" s="14">
        <v>40568.382511574076</v>
      </c>
      <c r="H29" s="12">
        <v>14</v>
      </c>
      <c r="I29" s="12" t="s">
        <v>32</v>
      </c>
      <c r="J29" s="12">
        <v>5</v>
      </c>
      <c r="K29" s="15">
        <v>40520</v>
      </c>
    </row>
    <row r="30" spans="1:14" x14ac:dyDescent="0.25">
      <c r="A30" s="6">
        <v>2.5</v>
      </c>
      <c r="B30" s="7">
        <v>368169</v>
      </c>
      <c r="C30" s="7">
        <v>32767</v>
      </c>
      <c r="D30" s="7">
        <v>1895003519</v>
      </c>
      <c r="E30" s="8">
        <v>368169</v>
      </c>
      <c r="F30" s="7" t="s">
        <v>11</v>
      </c>
      <c r="G30" s="9">
        <v>40569.267650462964</v>
      </c>
      <c r="H30" s="7">
        <v>3</v>
      </c>
      <c r="I30" s="7" t="s">
        <v>12</v>
      </c>
      <c r="J30" s="7">
        <v>7</v>
      </c>
      <c r="K30" s="10">
        <v>40518</v>
      </c>
    </row>
    <row r="31" spans="1:14" x14ac:dyDescent="0.25">
      <c r="A31" s="11">
        <v>2.5</v>
      </c>
      <c r="B31" s="12">
        <v>841833</v>
      </c>
      <c r="C31" s="12">
        <v>32767</v>
      </c>
      <c r="D31" s="12">
        <v>1895217440</v>
      </c>
      <c r="E31" s="13">
        <v>841833</v>
      </c>
      <c r="F31" s="12" t="s">
        <v>11</v>
      </c>
      <c r="G31" s="14">
        <v>40569.524085648147</v>
      </c>
      <c r="H31" s="12">
        <v>90</v>
      </c>
      <c r="I31" s="12" t="s">
        <v>25</v>
      </c>
      <c r="J31" s="12">
        <v>2</v>
      </c>
      <c r="K31" s="15">
        <v>40516</v>
      </c>
    </row>
    <row r="32" spans="1:14" x14ac:dyDescent="0.25">
      <c r="A32" s="6">
        <v>2.5</v>
      </c>
      <c r="B32" s="7">
        <v>2497</v>
      </c>
      <c r="C32" s="7">
        <v>32767</v>
      </c>
      <c r="D32" s="7">
        <v>1896873064</v>
      </c>
      <c r="E32" s="8">
        <v>2497</v>
      </c>
      <c r="F32" s="7" t="s">
        <v>11</v>
      </c>
      <c r="G32" s="9">
        <v>40570.834305555552</v>
      </c>
      <c r="H32" s="7">
        <v>1</v>
      </c>
      <c r="I32" s="7" t="s">
        <v>14</v>
      </c>
      <c r="J32" s="7">
        <v>3</v>
      </c>
      <c r="K32" s="10">
        <v>40514</v>
      </c>
    </row>
    <row r="33" spans="1:11" x14ac:dyDescent="0.25">
      <c r="A33" s="11">
        <v>2.5</v>
      </c>
      <c r="B33" s="12">
        <v>321625</v>
      </c>
      <c r="C33" s="12">
        <v>32767</v>
      </c>
      <c r="D33" s="12">
        <v>1896882209</v>
      </c>
      <c r="E33" s="13">
        <v>321625</v>
      </c>
      <c r="F33" s="12" t="s">
        <v>11</v>
      </c>
      <c r="G33" s="14">
        <v>40570.839733796296</v>
      </c>
      <c r="H33" s="12">
        <v>90</v>
      </c>
      <c r="I33" s="12" t="s">
        <v>15</v>
      </c>
      <c r="J33" s="12">
        <v>4</v>
      </c>
      <c r="K33" s="15">
        <v>40512</v>
      </c>
    </row>
    <row r="34" spans="1:11" x14ac:dyDescent="0.25">
      <c r="A34" s="6">
        <v>2.5</v>
      </c>
      <c r="B34" s="7">
        <v>14301481</v>
      </c>
      <c r="C34" s="7">
        <v>32767</v>
      </c>
      <c r="D34" s="7">
        <v>1897182825</v>
      </c>
      <c r="E34" s="8">
        <v>14301481</v>
      </c>
      <c r="F34" s="7" t="s">
        <v>11</v>
      </c>
      <c r="G34" s="9">
        <v>40571.007372685184</v>
      </c>
      <c r="H34" s="7">
        <v>30</v>
      </c>
      <c r="I34" s="7" t="s">
        <v>23</v>
      </c>
      <c r="J34" s="7">
        <v>4</v>
      </c>
      <c r="K34" s="10">
        <v>40510</v>
      </c>
    </row>
    <row r="35" spans="1:11" x14ac:dyDescent="0.25">
      <c r="A35" s="11">
        <v>2.5099</v>
      </c>
      <c r="B35" s="12">
        <v>29859840</v>
      </c>
      <c r="C35" s="12">
        <v>32767</v>
      </c>
      <c r="D35" s="12">
        <v>1813717922</v>
      </c>
      <c r="E35" s="13">
        <v>29859840</v>
      </c>
      <c r="F35" s="12" t="s">
        <v>11</v>
      </c>
      <c r="G35" s="14">
        <v>40504.252893518518</v>
      </c>
      <c r="H35" s="12">
        <v>90</v>
      </c>
      <c r="I35" s="12" t="s">
        <v>30</v>
      </c>
      <c r="J35" s="12">
        <v>4</v>
      </c>
      <c r="K35" s="15">
        <v>40508</v>
      </c>
    </row>
    <row r="36" spans="1:11" x14ac:dyDescent="0.25">
      <c r="A36" s="6">
        <v>2.5099</v>
      </c>
      <c r="B36" s="7">
        <v>31593</v>
      </c>
      <c r="C36" s="7">
        <v>32767</v>
      </c>
      <c r="D36" s="7">
        <v>1895442994</v>
      </c>
      <c r="E36" s="8">
        <v>32493</v>
      </c>
      <c r="F36" s="7" t="s">
        <v>11</v>
      </c>
      <c r="G36" s="9">
        <v>40569.703692129631</v>
      </c>
      <c r="H36" s="7">
        <v>90</v>
      </c>
      <c r="I36" s="7" t="s">
        <v>17</v>
      </c>
      <c r="J36" s="7">
        <v>3</v>
      </c>
      <c r="K36" s="10">
        <v>40506</v>
      </c>
    </row>
    <row r="37" spans="1:11" x14ac:dyDescent="0.25">
      <c r="A37" s="11">
        <v>2.52</v>
      </c>
      <c r="B37" s="12">
        <v>35831808</v>
      </c>
      <c r="C37" s="12">
        <v>32767</v>
      </c>
      <c r="D37" s="12">
        <v>1813718126</v>
      </c>
      <c r="E37" s="13">
        <v>35831808</v>
      </c>
      <c r="F37" s="12" t="s">
        <v>11</v>
      </c>
      <c r="G37" s="14">
        <v>40504.253182870372</v>
      </c>
      <c r="H37" s="12">
        <v>90</v>
      </c>
      <c r="I37" s="12" t="s">
        <v>30</v>
      </c>
      <c r="J37" s="12">
        <v>4</v>
      </c>
      <c r="K37" s="15">
        <v>40504</v>
      </c>
    </row>
    <row r="38" spans="1:11" x14ac:dyDescent="0.25">
      <c r="A38" s="6">
        <v>2.5299</v>
      </c>
      <c r="B38" s="7">
        <v>42998169</v>
      </c>
      <c r="C38" s="7">
        <v>32767</v>
      </c>
      <c r="D38" s="7">
        <v>1813718354</v>
      </c>
      <c r="E38" s="8">
        <v>42998169</v>
      </c>
      <c r="F38" s="7" t="s">
        <v>11</v>
      </c>
      <c r="G38" s="9">
        <v>40504.253472222219</v>
      </c>
      <c r="H38" s="7">
        <v>90</v>
      </c>
      <c r="I38" s="7" t="s">
        <v>30</v>
      </c>
      <c r="J38" s="7">
        <v>4</v>
      </c>
      <c r="K38" s="10">
        <v>40502</v>
      </c>
    </row>
    <row r="39" spans="1:11" x14ac:dyDescent="0.25">
      <c r="A39" s="11">
        <v>2.54</v>
      </c>
      <c r="B39" s="12">
        <v>51597802</v>
      </c>
      <c r="C39" s="12">
        <v>32767</v>
      </c>
      <c r="D39" s="12">
        <v>1813718633</v>
      </c>
      <c r="E39" s="13">
        <v>51597802</v>
      </c>
      <c r="F39" s="12" t="s">
        <v>11</v>
      </c>
      <c r="G39" s="14">
        <v>40504.253807870373</v>
      </c>
      <c r="H39" s="12">
        <v>90</v>
      </c>
      <c r="I39" s="12" t="s">
        <v>30</v>
      </c>
      <c r="J39" s="12">
        <v>4</v>
      </c>
      <c r="K39" s="15">
        <v>40500</v>
      </c>
    </row>
    <row r="40" spans="1:11" x14ac:dyDescent="0.25">
      <c r="A40" s="6">
        <v>2.54</v>
      </c>
      <c r="B40" s="7">
        <v>1680412</v>
      </c>
      <c r="C40" s="7">
        <v>32767</v>
      </c>
      <c r="D40" s="7">
        <v>1894543474</v>
      </c>
      <c r="E40" s="8">
        <v>1880412</v>
      </c>
      <c r="F40" s="7" t="s">
        <v>11</v>
      </c>
      <c r="G40" s="9">
        <v>40570.397835648146</v>
      </c>
      <c r="H40" s="7">
        <v>90</v>
      </c>
      <c r="I40" s="7" t="s">
        <v>23</v>
      </c>
      <c r="J40" s="7">
        <v>2</v>
      </c>
      <c r="K40" s="10">
        <v>40498</v>
      </c>
    </row>
    <row r="41" spans="1:11" x14ac:dyDescent="0.25">
      <c r="A41" s="11">
        <v>2.54</v>
      </c>
      <c r="B41" s="12">
        <v>9704320</v>
      </c>
      <c r="C41" s="12">
        <v>32767</v>
      </c>
      <c r="D41" s="12">
        <v>1897147915</v>
      </c>
      <c r="E41" s="13">
        <v>9704320</v>
      </c>
      <c r="F41" s="12" t="s">
        <v>11</v>
      </c>
      <c r="G41" s="14">
        <v>40570.983831018515</v>
      </c>
      <c r="H41" s="12">
        <v>90</v>
      </c>
      <c r="I41" s="12" t="s">
        <v>15</v>
      </c>
      <c r="J41" s="12">
        <v>4</v>
      </c>
      <c r="K41" s="15">
        <v>40496</v>
      </c>
    </row>
    <row r="42" spans="1:11" x14ac:dyDescent="0.25">
      <c r="A42" s="6">
        <v>2.5499999999999998</v>
      </c>
      <c r="B42" s="7">
        <v>61917362</v>
      </c>
      <c r="C42" s="7">
        <v>32767</v>
      </c>
      <c r="D42" s="7">
        <v>1813718813</v>
      </c>
      <c r="E42" s="8">
        <v>61917362</v>
      </c>
      <c r="F42" s="7" t="s">
        <v>11</v>
      </c>
      <c r="G42" s="9">
        <v>40504.25403935185</v>
      </c>
      <c r="H42" s="7">
        <v>90</v>
      </c>
      <c r="I42" s="7" t="s">
        <v>30</v>
      </c>
      <c r="J42" s="7">
        <v>4</v>
      </c>
      <c r="K42" s="10">
        <v>40494</v>
      </c>
    </row>
    <row r="43" spans="1:11" x14ac:dyDescent="0.25">
      <c r="A43" s="11">
        <v>2.5499999999999998</v>
      </c>
      <c r="B43" s="12">
        <v>47813453</v>
      </c>
      <c r="C43" s="12">
        <v>32767</v>
      </c>
      <c r="D43" s="12">
        <v>1867435110</v>
      </c>
      <c r="E43" s="13">
        <v>47813453</v>
      </c>
      <c r="F43" s="12" t="s">
        <v>11</v>
      </c>
      <c r="G43" s="14">
        <v>40547.99759259259</v>
      </c>
      <c r="H43" s="12">
        <v>90</v>
      </c>
      <c r="I43" s="12" t="s">
        <v>30</v>
      </c>
      <c r="J43" s="12">
        <v>4</v>
      </c>
      <c r="K43" s="15">
        <v>40492</v>
      </c>
    </row>
    <row r="44" spans="1:11" x14ac:dyDescent="0.25">
      <c r="A44" s="6">
        <v>2.5499999999999998</v>
      </c>
      <c r="B44" s="7">
        <v>364997</v>
      </c>
      <c r="C44" s="7">
        <v>32767</v>
      </c>
      <c r="D44" s="7">
        <v>1894728463</v>
      </c>
      <c r="E44" s="8">
        <v>364997</v>
      </c>
      <c r="F44" s="7" t="s">
        <v>11</v>
      </c>
      <c r="G44" s="9">
        <v>40569.039733796293</v>
      </c>
      <c r="H44" s="7">
        <v>90</v>
      </c>
      <c r="I44" s="7" t="s">
        <v>27</v>
      </c>
      <c r="J44" s="7">
        <v>3</v>
      </c>
      <c r="K44" s="10">
        <v>40490</v>
      </c>
    </row>
    <row r="45" spans="1:11" x14ac:dyDescent="0.25">
      <c r="A45" s="11">
        <v>2.5499999999999998</v>
      </c>
      <c r="B45" s="12">
        <v>608073</v>
      </c>
      <c r="C45" s="12">
        <v>32767</v>
      </c>
      <c r="D45" s="12">
        <v>1895950674</v>
      </c>
      <c r="E45" s="13">
        <v>608073</v>
      </c>
      <c r="F45" s="12" t="s">
        <v>11</v>
      </c>
      <c r="G45" s="14">
        <v>40569.977210648147</v>
      </c>
      <c r="H45" s="12">
        <v>90</v>
      </c>
      <c r="I45" s="12" t="s">
        <v>15</v>
      </c>
      <c r="J45" s="12">
        <v>4</v>
      </c>
      <c r="K45" s="15">
        <v>40488</v>
      </c>
    </row>
    <row r="46" spans="1:11" x14ac:dyDescent="0.25">
      <c r="A46" s="6">
        <v>2.56</v>
      </c>
      <c r="B46" s="7">
        <v>74300834</v>
      </c>
      <c r="C46" s="7">
        <v>32767</v>
      </c>
      <c r="D46" s="7">
        <v>1813719142</v>
      </c>
      <c r="E46" s="8">
        <v>74300834</v>
      </c>
      <c r="F46" s="7" t="s">
        <v>11</v>
      </c>
      <c r="G46" s="9">
        <v>40504.254467592589</v>
      </c>
      <c r="H46" s="7">
        <v>90</v>
      </c>
      <c r="I46" s="7" t="s">
        <v>30</v>
      </c>
      <c r="J46" s="7">
        <v>4</v>
      </c>
      <c r="K46" s="10">
        <v>40486</v>
      </c>
    </row>
    <row r="47" spans="1:11" x14ac:dyDescent="0.25">
      <c r="A47" s="11">
        <v>2.57</v>
      </c>
      <c r="B47" s="12">
        <v>89161000</v>
      </c>
      <c r="C47" s="12">
        <v>32767</v>
      </c>
      <c r="D47" s="12">
        <v>1813719365</v>
      </c>
      <c r="E47" s="13">
        <v>89161000</v>
      </c>
      <c r="F47" s="12" t="s">
        <v>11</v>
      </c>
      <c r="G47" s="14">
        <v>40504.25472222222</v>
      </c>
      <c r="H47" s="12">
        <v>90</v>
      </c>
      <c r="I47" s="12" t="s">
        <v>30</v>
      </c>
      <c r="J47" s="12">
        <v>4</v>
      </c>
      <c r="K47" s="15">
        <v>40484</v>
      </c>
    </row>
    <row r="48" spans="1:11" x14ac:dyDescent="0.25">
      <c r="A48" s="6">
        <v>2.57</v>
      </c>
      <c r="B48" s="7">
        <v>151400</v>
      </c>
      <c r="C48" s="7">
        <v>32767</v>
      </c>
      <c r="D48" s="7">
        <v>1843539284</v>
      </c>
      <c r="E48" s="8">
        <v>151402</v>
      </c>
      <c r="F48" s="7" t="s">
        <v>11</v>
      </c>
      <c r="G48" s="9">
        <v>40529.770972222221</v>
      </c>
      <c r="H48" s="7">
        <v>90</v>
      </c>
      <c r="I48" s="7" t="s">
        <v>27</v>
      </c>
      <c r="J48" s="7">
        <v>3</v>
      </c>
      <c r="K48" s="10">
        <v>40482</v>
      </c>
    </row>
    <row r="49" spans="1:11" x14ac:dyDescent="0.25">
      <c r="A49" s="11">
        <v>2.58</v>
      </c>
      <c r="B49" s="12">
        <v>106993200</v>
      </c>
      <c r="C49" s="12">
        <v>32767</v>
      </c>
      <c r="D49" s="12">
        <v>1813719979</v>
      </c>
      <c r="E49" s="13">
        <v>106993200</v>
      </c>
      <c r="F49" s="12" t="s">
        <v>11</v>
      </c>
      <c r="G49" s="14">
        <v>40504.255428240744</v>
      </c>
      <c r="H49" s="12">
        <v>90</v>
      </c>
      <c r="I49" s="12" t="s">
        <v>30</v>
      </c>
      <c r="J49" s="12">
        <v>4</v>
      </c>
      <c r="K49" s="15">
        <v>40480</v>
      </c>
    </row>
    <row r="50" spans="1:11" x14ac:dyDescent="0.25">
      <c r="A50" s="6">
        <v>2.59</v>
      </c>
      <c r="B50" s="7">
        <v>128391840</v>
      </c>
      <c r="C50" s="7">
        <v>32767</v>
      </c>
      <c r="D50" s="7">
        <v>1813720244</v>
      </c>
      <c r="E50" s="8">
        <v>128391840</v>
      </c>
      <c r="F50" s="7" t="s">
        <v>11</v>
      </c>
      <c r="G50" s="9">
        <v>40504.255752314813</v>
      </c>
      <c r="H50" s="7">
        <v>90</v>
      </c>
      <c r="I50" s="7" t="s">
        <v>30</v>
      </c>
      <c r="J50" s="7">
        <v>4</v>
      </c>
      <c r="K50" s="10">
        <v>40478</v>
      </c>
    </row>
    <row r="51" spans="1:11" x14ac:dyDescent="0.25">
      <c r="A51" s="11">
        <v>2.59</v>
      </c>
      <c r="B51" s="12">
        <v>3146569</v>
      </c>
      <c r="C51" s="12">
        <v>32767</v>
      </c>
      <c r="D51" s="12">
        <v>1897144739</v>
      </c>
      <c r="E51" s="13">
        <v>3146569</v>
      </c>
      <c r="F51" s="12" t="s">
        <v>11</v>
      </c>
      <c r="G51" s="14">
        <v>40570.981840277775</v>
      </c>
      <c r="H51" s="12">
        <v>90</v>
      </c>
      <c r="I51" s="12" t="s">
        <v>25</v>
      </c>
      <c r="J51" s="12">
        <v>2</v>
      </c>
      <c r="K51" s="15">
        <v>40476</v>
      </c>
    </row>
    <row r="52" spans="1:11" x14ac:dyDescent="0.25">
      <c r="A52" s="6">
        <v>2.6</v>
      </c>
      <c r="B52" s="7">
        <v>154070200</v>
      </c>
      <c r="C52" s="7">
        <v>32767</v>
      </c>
      <c r="D52" s="7">
        <v>1813720414</v>
      </c>
      <c r="E52" s="8">
        <v>154070200</v>
      </c>
      <c r="F52" s="7" t="s">
        <v>11</v>
      </c>
      <c r="G52" s="9">
        <v>40504.255995370368</v>
      </c>
      <c r="H52" s="7">
        <v>90</v>
      </c>
      <c r="I52" s="7" t="s">
        <v>30</v>
      </c>
      <c r="J52" s="7">
        <v>4</v>
      </c>
      <c r="K52" s="10">
        <v>40474</v>
      </c>
    </row>
    <row r="53" spans="1:11" x14ac:dyDescent="0.25">
      <c r="A53" s="11">
        <v>2.6</v>
      </c>
      <c r="B53" s="12">
        <v>2631524</v>
      </c>
      <c r="C53" s="12">
        <v>32767</v>
      </c>
      <c r="D53" s="12">
        <v>1856217831</v>
      </c>
      <c r="E53" s="13">
        <v>17804459</v>
      </c>
      <c r="F53" s="12" t="s">
        <v>11</v>
      </c>
      <c r="G53" s="14">
        <v>40539.519004629627</v>
      </c>
      <c r="H53" s="12">
        <v>90</v>
      </c>
      <c r="I53" s="12" t="s">
        <v>31</v>
      </c>
      <c r="J53" s="12">
        <v>6</v>
      </c>
      <c r="K53" s="15">
        <v>40472</v>
      </c>
    </row>
    <row r="54" spans="1:11" x14ac:dyDescent="0.25">
      <c r="A54" s="6">
        <v>2.6</v>
      </c>
      <c r="B54" s="7">
        <v>835889</v>
      </c>
      <c r="C54" s="7">
        <v>32767</v>
      </c>
      <c r="D54" s="7">
        <v>1876847889</v>
      </c>
      <c r="E54" s="8">
        <v>857489</v>
      </c>
      <c r="F54" s="7" t="s">
        <v>11</v>
      </c>
      <c r="G54" s="9">
        <v>40555.050173611111</v>
      </c>
      <c r="H54" s="7">
        <v>90</v>
      </c>
      <c r="I54" s="7" t="s">
        <v>23</v>
      </c>
      <c r="J54" s="7">
        <v>2</v>
      </c>
      <c r="K54" s="10">
        <v>40470</v>
      </c>
    </row>
    <row r="55" spans="1:11" x14ac:dyDescent="0.25">
      <c r="A55" s="11">
        <v>2.6</v>
      </c>
      <c r="B55" s="12">
        <v>542669</v>
      </c>
      <c r="C55" s="12">
        <v>32767</v>
      </c>
      <c r="D55" s="12">
        <v>1894802153</v>
      </c>
      <c r="E55" s="13">
        <v>542669</v>
      </c>
      <c r="F55" s="12" t="s">
        <v>11</v>
      </c>
      <c r="G55" s="14">
        <v>40569.093819444446</v>
      </c>
      <c r="H55" s="12">
        <v>90</v>
      </c>
      <c r="I55" s="12" t="s">
        <v>17</v>
      </c>
      <c r="J55" s="12">
        <v>3</v>
      </c>
      <c r="K55" s="15">
        <v>40468</v>
      </c>
    </row>
    <row r="56" spans="1:11" x14ac:dyDescent="0.25">
      <c r="A56" s="6">
        <v>2.6</v>
      </c>
      <c r="B56" s="7">
        <v>279093</v>
      </c>
      <c r="C56" s="7">
        <v>32767</v>
      </c>
      <c r="D56" s="7">
        <v>1895919277</v>
      </c>
      <c r="E56" s="8">
        <v>279093</v>
      </c>
      <c r="F56" s="7" t="s">
        <v>11</v>
      </c>
      <c r="G56" s="9">
        <v>40569.959178240744</v>
      </c>
      <c r="H56" s="7">
        <v>30</v>
      </c>
      <c r="I56" s="7" t="s">
        <v>17</v>
      </c>
      <c r="J56" s="7">
        <v>3</v>
      </c>
      <c r="K56" s="10">
        <v>40466</v>
      </c>
    </row>
    <row r="57" spans="1:11" x14ac:dyDescent="0.25">
      <c r="A57" s="11">
        <v>2.65</v>
      </c>
      <c r="B57" s="12">
        <v>100000000</v>
      </c>
      <c r="C57" s="12">
        <v>32767</v>
      </c>
      <c r="D57" s="12">
        <v>1633078042</v>
      </c>
      <c r="E57" s="13">
        <v>100000000</v>
      </c>
      <c r="F57" s="12" t="s">
        <v>11</v>
      </c>
      <c r="G57" s="14">
        <v>40539.362893518519</v>
      </c>
      <c r="H57" s="12">
        <v>90</v>
      </c>
      <c r="I57" s="12" t="s">
        <v>30</v>
      </c>
      <c r="J57" s="12">
        <v>4</v>
      </c>
      <c r="K57" s="15">
        <v>40464</v>
      </c>
    </row>
    <row r="58" spans="1:11" x14ac:dyDescent="0.25">
      <c r="A58" s="6">
        <v>2.65</v>
      </c>
      <c r="B58" s="7">
        <v>83667</v>
      </c>
      <c r="C58" s="7">
        <v>32767</v>
      </c>
      <c r="D58" s="7">
        <v>1879539447</v>
      </c>
      <c r="E58" s="8">
        <v>200000</v>
      </c>
      <c r="F58" s="7" t="s">
        <v>11</v>
      </c>
      <c r="G58" s="9">
        <v>40557.330625000002</v>
      </c>
      <c r="H58" s="7">
        <v>14</v>
      </c>
      <c r="I58" s="7" t="s">
        <v>12</v>
      </c>
      <c r="J58" s="7">
        <v>7</v>
      </c>
      <c r="K58" s="10">
        <v>40462</v>
      </c>
    </row>
    <row r="59" spans="1:11" x14ac:dyDescent="0.25">
      <c r="A59" s="11">
        <v>2.65</v>
      </c>
      <c r="B59" s="12">
        <v>931780</v>
      </c>
      <c r="C59" s="12">
        <v>32767</v>
      </c>
      <c r="D59" s="12">
        <v>1890148870</v>
      </c>
      <c r="E59" s="13">
        <v>2314780</v>
      </c>
      <c r="F59" s="12" t="s">
        <v>11</v>
      </c>
      <c r="G59" s="14">
        <v>40565.937314814815</v>
      </c>
      <c r="H59" s="12">
        <v>90</v>
      </c>
      <c r="I59" s="12" t="s">
        <v>25</v>
      </c>
      <c r="J59" s="12">
        <v>2</v>
      </c>
      <c r="K59" s="15">
        <v>40460</v>
      </c>
    </row>
    <row r="60" spans="1:11" x14ac:dyDescent="0.25">
      <c r="A60" s="6">
        <v>2.75</v>
      </c>
      <c r="B60" s="7">
        <v>20000000</v>
      </c>
      <c r="C60" s="7">
        <v>32767</v>
      </c>
      <c r="D60" s="7">
        <v>1790167773</v>
      </c>
      <c r="E60" s="8">
        <v>20000000</v>
      </c>
      <c r="F60" s="7" t="s">
        <v>11</v>
      </c>
      <c r="G60" s="9">
        <v>40482.279270833336</v>
      </c>
      <c r="H60" s="7">
        <v>90</v>
      </c>
      <c r="I60" s="7" t="s">
        <v>28</v>
      </c>
      <c r="J60" s="7">
        <v>7</v>
      </c>
      <c r="K60" s="10">
        <v>40458</v>
      </c>
    </row>
    <row r="61" spans="1:11" x14ac:dyDescent="0.25">
      <c r="A61" s="11">
        <v>2.75</v>
      </c>
      <c r="B61" s="12">
        <v>18537</v>
      </c>
      <c r="C61" s="12">
        <v>32767</v>
      </c>
      <c r="D61" s="12">
        <v>1824557028</v>
      </c>
      <c r="E61" s="13">
        <v>22005</v>
      </c>
      <c r="F61" s="12" t="s">
        <v>11</v>
      </c>
      <c r="G61" s="14">
        <v>40513.93414351852</v>
      </c>
      <c r="H61" s="12">
        <v>90</v>
      </c>
      <c r="I61" s="12" t="s">
        <v>15</v>
      </c>
      <c r="J61" s="12">
        <v>3</v>
      </c>
      <c r="K61" s="15">
        <v>40456</v>
      </c>
    </row>
    <row r="62" spans="1:11" x14ac:dyDescent="0.25">
      <c r="A62" s="6">
        <v>2.75</v>
      </c>
      <c r="B62" s="7">
        <v>20000000</v>
      </c>
      <c r="C62" s="7">
        <v>32767</v>
      </c>
      <c r="D62" s="7">
        <v>1838369345</v>
      </c>
      <c r="E62" s="8">
        <v>20000000</v>
      </c>
      <c r="F62" s="7" t="s">
        <v>11</v>
      </c>
      <c r="G62" s="9">
        <v>40525.311481481483</v>
      </c>
      <c r="H62" s="7">
        <v>90</v>
      </c>
      <c r="I62" s="7" t="s">
        <v>29</v>
      </c>
      <c r="J62" s="7">
        <v>5</v>
      </c>
      <c r="K62" s="10">
        <v>40454</v>
      </c>
    </row>
    <row r="63" spans="1:11" x14ac:dyDescent="0.25">
      <c r="A63" s="11">
        <v>2.7799</v>
      </c>
      <c r="B63" s="12">
        <v>307383</v>
      </c>
      <c r="C63" s="12">
        <v>32767</v>
      </c>
      <c r="D63" s="12">
        <v>1807088435</v>
      </c>
      <c r="E63" s="13">
        <v>307383</v>
      </c>
      <c r="F63" s="12" t="s">
        <v>11</v>
      </c>
      <c r="G63" s="14">
        <v>40498.235543981478</v>
      </c>
      <c r="H63" s="12">
        <v>90</v>
      </c>
      <c r="I63" s="12" t="s">
        <v>30</v>
      </c>
      <c r="J63" s="12">
        <v>4</v>
      </c>
      <c r="K63" s="15">
        <v>40452</v>
      </c>
    </row>
    <row r="64" spans="1:11" x14ac:dyDescent="0.25">
      <c r="A64" s="6">
        <v>2.81</v>
      </c>
      <c r="B64" s="7">
        <v>85872</v>
      </c>
      <c r="C64" s="7">
        <v>32767</v>
      </c>
      <c r="D64" s="7">
        <v>1893180578</v>
      </c>
      <c r="E64" s="8">
        <v>85872</v>
      </c>
      <c r="F64" s="7" t="s">
        <v>11</v>
      </c>
      <c r="G64" s="9">
        <v>40567.917164351849</v>
      </c>
      <c r="H64" s="7">
        <v>90</v>
      </c>
      <c r="I64" s="7" t="s">
        <v>25</v>
      </c>
      <c r="J64" s="7">
        <v>2</v>
      </c>
      <c r="K64" s="10">
        <v>40450</v>
      </c>
    </row>
    <row r="65" spans="1:11" x14ac:dyDescent="0.25">
      <c r="A65" s="11">
        <v>2.85</v>
      </c>
      <c r="B65" s="12">
        <v>13965</v>
      </c>
      <c r="C65" s="12">
        <v>32767</v>
      </c>
      <c r="D65" s="12">
        <v>1873212440</v>
      </c>
      <c r="E65" s="13">
        <v>13965</v>
      </c>
      <c r="F65" s="12" t="s">
        <v>11</v>
      </c>
      <c r="G65" s="14">
        <v>40552.354675925926</v>
      </c>
      <c r="H65" s="12">
        <v>90</v>
      </c>
      <c r="I65" s="12" t="s">
        <v>27</v>
      </c>
      <c r="J65" s="12">
        <v>5</v>
      </c>
      <c r="K65" s="15">
        <v>40448</v>
      </c>
    </row>
    <row r="66" spans="1:11" x14ac:dyDescent="0.25">
      <c r="A66" s="6">
        <v>2.9</v>
      </c>
      <c r="B66" s="7">
        <v>22596</v>
      </c>
      <c r="C66" s="7">
        <v>32767</v>
      </c>
      <c r="D66" s="7">
        <v>1866004866</v>
      </c>
      <c r="E66" s="8">
        <v>29347</v>
      </c>
      <c r="F66" s="7" t="s">
        <v>11</v>
      </c>
      <c r="G66" s="9">
        <v>40546.915162037039</v>
      </c>
      <c r="H66" s="7">
        <v>90</v>
      </c>
      <c r="I66" s="7" t="s">
        <v>14</v>
      </c>
      <c r="J66" s="7">
        <v>6</v>
      </c>
      <c r="K66" s="10">
        <v>40446</v>
      </c>
    </row>
    <row r="67" spans="1:11" x14ac:dyDescent="0.25">
      <c r="A67" s="11">
        <v>2.95</v>
      </c>
      <c r="B67" s="12">
        <v>390000</v>
      </c>
      <c r="C67" s="12">
        <v>32767</v>
      </c>
      <c r="D67" s="12">
        <v>1860621705</v>
      </c>
      <c r="E67" s="13">
        <v>390000</v>
      </c>
      <c r="F67" s="12" t="s">
        <v>11</v>
      </c>
      <c r="G67" s="14">
        <v>40542.852488425924</v>
      </c>
      <c r="H67" s="12">
        <v>90</v>
      </c>
      <c r="I67" s="12" t="s">
        <v>15</v>
      </c>
      <c r="J67" s="12">
        <v>3</v>
      </c>
      <c r="K67" s="15">
        <v>40444</v>
      </c>
    </row>
    <row r="68" spans="1:11" x14ac:dyDescent="0.25">
      <c r="A68" s="6">
        <v>2.95</v>
      </c>
      <c r="B68" s="7">
        <v>280863</v>
      </c>
      <c r="C68" s="7">
        <v>32767</v>
      </c>
      <c r="D68" s="7">
        <v>1878334642</v>
      </c>
      <c r="E68" s="8">
        <v>371831</v>
      </c>
      <c r="F68" s="7" t="s">
        <v>11</v>
      </c>
      <c r="G68" s="9">
        <v>40556.311122685183</v>
      </c>
      <c r="H68" s="7">
        <v>90</v>
      </c>
      <c r="I68" s="7" t="s">
        <v>28</v>
      </c>
      <c r="J68" s="7">
        <v>5</v>
      </c>
      <c r="K68" s="10">
        <v>40442</v>
      </c>
    </row>
    <row r="69" spans="1:11" x14ac:dyDescent="0.25">
      <c r="A69" s="11">
        <v>2.96</v>
      </c>
      <c r="B69" s="12">
        <v>1129783</v>
      </c>
      <c r="C69" s="12">
        <v>32767</v>
      </c>
      <c r="D69" s="12">
        <v>1853601224</v>
      </c>
      <c r="E69" s="13">
        <v>5000000</v>
      </c>
      <c r="F69" s="12" t="s">
        <v>11</v>
      </c>
      <c r="G69" s="14">
        <v>40537.317291666666</v>
      </c>
      <c r="H69" s="12">
        <v>90</v>
      </c>
      <c r="I69" s="12" t="s">
        <v>12</v>
      </c>
      <c r="J69" s="12">
        <v>7</v>
      </c>
      <c r="K69" s="15">
        <v>40440</v>
      </c>
    </row>
    <row r="70" spans="1:11" x14ac:dyDescent="0.25">
      <c r="A70" s="6">
        <v>2.99</v>
      </c>
      <c r="B70" s="7">
        <v>18650</v>
      </c>
      <c r="C70" s="7">
        <v>32767</v>
      </c>
      <c r="D70" s="7">
        <v>1886842441</v>
      </c>
      <c r="E70" s="8">
        <v>18650</v>
      </c>
      <c r="F70" s="7" t="s">
        <v>11</v>
      </c>
      <c r="G70" s="9">
        <v>40563.557974537034</v>
      </c>
      <c r="H70" s="7">
        <v>14</v>
      </c>
      <c r="I70" s="7" t="s">
        <v>29</v>
      </c>
      <c r="J70" s="7">
        <v>6</v>
      </c>
      <c r="K70" s="10">
        <v>40438</v>
      </c>
    </row>
    <row r="71" spans="1:11" x14ac:dyDescent="0.25">
      <c r="A71" s="11">
        <v>3</v>
      </c>
      <c r="B71" s="12">
        <v>30000000</v>
      </c>
      <c r="C71" s="12">
        <v>32767</v>
      </c>
      <c r="D71" s="12">
        <v>1790167645</v>
      </c>
      <c r="E71" s="13">
        <v>30000000</v>
      </c>
      <c r="F71" s="12" t="s">
        <v>11</v>
      </c>
      <c r="G71" s="14">
        <v>40482.279108796298</v>
      </c>
      <c r="H71" s="12">
        <v>90</v>
      </c>
      <c r="I71" s="12" t="s">
        <v>28</v>
      </c>
      <c r="J71" s="12">
        <v>7</v>
      </c>
      <c r="K71" s="15">
        <v>40436</v>
      </c>
    </row>
    <row r="72" spans="1:11" x14ac:dyDescent="0.25">
      <c r="A72" s="6">
        <v>3</v>
      </c>
      <c r="B72" s="7">
        <v>212151</v>
      </c>
      <c r="C72" s="7">
        <v>32767</v>
      </c>
      <c r="D72" s="7">
        <v>1790285988</v>
      </c>
      <c r="E72" s="8">
        <v>212153</v>
      </c>
      <c r="F72" s="7" t="s">
        <v>11</v>
      </c>
      <c r="G72" s="9">
        <v>40482.405405092592</v>
      </c>
      <c r="H72" s="7">
        <v>90</v>
      </c>
      <c r="I72" s="7" t="s">
        <v>27</v>
      </c>
      <c r="J72" s="7">
        <v>5</v>
      </c>
      <c r="K72" s="10">
        <v>40434</v>
      </c>
    </row>
    <row r="73" spans="1:11" x14ac:dyDescent="0.25">
      <c r="A73" s="11">
        <v>3</v>
      </c>
      <c r="B73" s="12">
        <v>2077261</v>
      </c>
      <c r="C73" s="12">
        <v>32767</v>
      </c>
      <c r="D73" s="12">
        <v>1790286539</v>
      </c>
      <c r="E73" s="13">
        <v>2082662</v>
      </c>
      <c r="F73" s="12" t="s">
        <v>11</v>
      </c>
      <c r="G73" s="14">
        <v>40482.405949074076</v>
      </c>
      <c r="H73" s="12">
        <v>90</v>
      </c>
      <c r="I73" s="12" t="s">
        <v>30</v>
      </c>
      <c r="J73" s="12">
        <v>6</v>
      </c>
      <c r="K73" s="15">
        <v>40432</v>
      </c>
    </row>
    <row r="74" spans="1:11" x14ac:dyDescent="0.25">
      <c r="A74" s="6">
        <v>3</v>
      </c>
      <c r="B74" s="7">
        <v>48344</v>
      </c>
      <c r="C74" s="7">
        <v>32767</v>
      </c>
      <c r="D74" s="7">
        <v>1800866530</v>
      </c>
      <c r="E74" s="8">
        <v>48679</v>
      </c>
      <c r="F74" s="7" t="s">
        <v>11</v>
      </c>
      <c r="G74" s="9">
        <v>40492.698680555557</v>
      </c>
      <c r="H74" s="7">
        <v>90</v>
      </c>
      <c r="I74" s="7" t="s">
        <v>31</v>
      </c>
      <c r="J74" s="7">
        <v>6</v>
      </c>
      <c r="K74" s="10">
        <v>40430</v>
      </c>
    </row>
    <row r="75" spans="1:11" x14ac:dyDescent="0.25">
      <c r="A75" s="11">
        <v>3</v>
      </c>
      <c r="B75" s="12">
        <v>6171154</v>
      </c>
      <c r="C75" s="12">
        <v>32767</v>
      </c>
      <c r="D75" s="12">
        <v>1803747985</v>
      </c>
      <c r="E75" s="13">
        <v>6171154</v>
      </c>
      <c r="F75" s="12" t="s">
        <v>11</v>
      </c>
      <c r="G75" s="14">
        <v>40495.44903935185</v>
      </c>
      <c r="H75" s="12">
        <v>90</v>
      </c>
      <c r="I75" s="12" t="s">
        <v>27</v>
      </c>
      <c r="J75" s="12">
        <v>5</v>
      </c>
      <c r="K75" s="15">
        <v>40428</v>
      </c>
    </row>
    <row r="76" spans="1:11" x14ac:dyDescent="0.25">
      <c r="A76" s="6">
        <v>3</v>
      </c>
      <c r="B76" s="7">
        <v>125083</v>
      </c>
      <c r="C76" s="7">
        <v>32767</v>
      </c>
      <c r="D76" s="7">
        <v>1803748164</v>
      </c>
      <c r="E76" s="8">
        <v>125090</v>
      </c>
      <c r="F76" s="7" t="s">
        <v>11</v>
      </c>
      <c r="G76" s="9">
        <v>40495.449189814812</v>
      </c>
      <c r="H76" s="7">
        <v>90</v>
      </c>
      <c r="I76" s="7" t="s">
        <v>27</v>
      </c>
      <c r="J76" s="7">
        <v>5</v>
      </c>
      <c r="K76" s="10">
        <v>40426</v>
      </c>
    </row>
    <row r="77" spans="1:11" x14ac:dyDescent="0.25">
      <c r="A77" s="11">
        <v>3</v>
      </c>
      <c r="B77" s="12">
        <v>30000000</v>
      </c>
      <c r="C77" s="12">
        <v>32767</v>
      </c>
      <c r="D77" s="12">
        <v>1832583042</v>
      </c>
      <c r="E77" s="13">
        <v>30000000</v>
      </c>
      <c r="F77" s="12" t="s">
        <v>11</v>
      </c>
      <c r="G77" s="14">
        <v>40520.337199074071</v>
      </c>
      <c r="H77" s="12">
        <v>90</v>
      </c>
      <c r="I77" s="12" t="s">
        <v>29</v>
      </c>
      <c r="J77" s="12">
        <v>5</v>
      </c>
      <c r="K77" s="15">
        <v>40424</v>
      </c>
    </row>
    <row r="78" spans="1:11" x14ac:dyDescent="0.25">
      <c r="A78" s="6">
        <v>3</v>
      </c>
      <c r="B78" s="7">
        <v>58774430</v>
      </c>
      <c r="C78" s="7">
        <v>32767</v>
      </c>
      <c r="D78" s="7">
        <v>1832992193</v>
      </c>
      <c r="E78" s="8">
        <v>58774430</v>
      </c>
      <c r="F78" s="7" t="s">
        <v>11</v>
      </c>
      <c r="G78" s="9">
        <v>40520.770787037036</v>
      </c>
      <c r="H78" s="7">
        <v>90</v>
      </c>
      <c r="I78" s="7" t="s">
        <v>29</v>
      </c>
      <c r="J78" s="7">
        <v>5</v>
      </c>
      <c r="K78" s="10">
        <v>40422</v>
      </c>
    </row>
    <row r="79" spans="1:11" x14ac:dyDescent="0.25">
      <c r="A79" s="11">
        <v>3</v>
      </c>
      <c r="B79" s="12">
        <v>165134</v>
      </c>
      <c r="C79" s="12">
        <v>32767</v>
      </c>
      <c r="D79" s="12">
        <v>1839473577</v>
      </c>
      <c r="E79" s="13">
        <v>165134</v>
      </c>
      <c r="F79" s="12" t="s">
        <v>11</v>
      </c>
      <c r="G79" s="14">
        <v>40526.331550925926</v>
      </c>
      <c r="H79" s="12">
        <v>90</v>
      </c>
      <c r="I79" s="12" t="s">
        <v>12</v>
      </c>
      <c r="J79" s="12">
        <v>7</v>
      </c>
      <c r="K79" s="15">
        <v>40420</v>
      </c>
    </row>
    <row r="80" spans="1:11" x14ac:dyDescent="0.25">
      <c r="A80" s="6">
        <v>3</v>
      </c>
      <c r="B80" s="7">
        <v>20000000</v>
      </c>
      <c r="C80" s="7">
        <v>32767</v>
      </c>
      <c r="D80" s="7">
        <v>1861789696</v>
      </c>
      <c r="E80" s="8">
        <v>36000000</v>
      </c>
      <c r="F80" s="7" t="s">
        <v>11</v>
      </c>
      <c r="G80" s="9">
        <v>40543.78665509259</v>
      </c>
      <c r="H80" s="7">
        <v>90</v>
      </c>
      <c r="I80" s="7" t="s">
        <v>12</v>
      </c>
      <c r="J80" s="7">
        <v>1</v>
      </c>
      <c r="K80" s="10">
        <v>40418</v>
      </c>
    </row>
    <row r="81" spans="1:11" x14ac:dyDescent="0.25">
      <c r="A81" s="11">
        <v>3</v>
      </c>
      <c r="B81" s="12">
        <v>35989000</v>
      </c>
      <c r="C81" s="12">
        <v>32767</v>
      </c>
      <c r="D81" s="12">
        <v>1861792001</v>
      </c>
      <c r="E81" s="13">
        <v>36000000</v>
      </c>
      <c r="F81" s="12" t="s">
        <v>11</v>
      </c>
      <c r="G81" s="14">
        <v>40543.788460648146</v>
      </c>
      <c r="H81" s="12">
        <v>90</v>
      </c>
      <c r="I81" s="12" t="s">
        <v>12</v>
      </c>
      <c r="J81" s="12">
        <v>1</v>
      </c>
      <c r="K81" s="15">
        <v>40416</v>
      </c>
    </row>
    <row r="82" spans="1:11" x14ac:dyDescent="0.25">
      <c r="A82" s="6">
        <v>3</v>
      </c>
      <c r="B82" s="7">
        <v>86634</v>
      </c>
      <c r="C82" s="7">
        <v>32767</v>
      </c>
      <c r="D82" s="7">
        <v>1879935016</v>
      </c>
      <c r="E82" s="8">
        <v>86634</v>
      </c>
      <c r="F82" s="7" t="s">
        <v>11</v>
      </c>
      <c r="G82" s="9">
        <v>40557.869826388887</v>
      </c>
      <c r="H82" s="7">
        <v>90</v>
      </c>
      <c r="I82" s="7" t="s">
        <v>15</v>
      </c>
      <c r="J82" s="7">
        <v>3</v>
      </c>
      <c r="K82" s="10">
        <v>40414</v>
      </c>
    </row>
    <row r="83" spans="1:11" x14ac:dyDescent="0.25">
      <c r="A83" s="11">
        <v>3</v>
      </c>
      <c r="B83" s="12">
        <v>14531</v>
      </c>
      <c r="C83" s="12">
        <v>32767</v>
      </c>
      <c r="D83" s="12">
        <v>1886544163</v>
      </c>
      <c r="E83" s="13">
        <v>14531</v>
      </c>
      <c r="F83" s="12" t="s">
        <v>11</v>
      </c>
      <c r="G83" s="14">
        <v>40563.126770833333</v>
      </c>
      <c r="H83" s="12">
        <v>14</v>
      </c>
      <c r="I83" s="12" t="s">
        <v>23</v>
      </c>
      <c r="J83" s="12">
        <v>2</v>
      </c>
      <c r="K83" s="15">
        <v>40412</v>
      </c>
    </row>
    <row r="84" spans="1:11" x14ac:dyDescent="0.25">
      <c r="A84" s="6">
        <v>3</v>
      </c>
      <c r="B84" s="7">
        <v>3</v>
      </c>
      <c r="C84" s="7">
        <v>32767</v>
      </c>
      <c r="D84" s="7">
        <v>1897061703</v>
      </c>
      <c r="E84" s="8">
        <v>3</v>
      </c>
      <c r="F84" s="7" t="s">
        <v>11</v>
      </c>
      <c r="G84" s="9">
        <v>40570.935185185182</v>
      </c>
      <c r="H84" s="7">
        <v>1</v>
      </c>
      <c r="I84" s="7" t="s">
        <v>15</v>
      </c>
      <c r="J84" s="7">
        <v>3</v>
      </c>
      <c r="K84" s="10">
        <v>40410</v>
      </c>
    </row>
    <row r="85" spans="1:11" x14ac:dyDescent="0.25">
      <c r="A85" s="11">
        <v>3.1</v>
      </c>
      <c r="B85" s="12">
        <v>19993</v>
      </c>
      <c r="C85" s="12">
        <v>32767</v>
      </c>
      <c r="D85" s="12">
        <v>1886763806</v>
      </c>
      <c r="E85" s="13">
        <v>19993</v>
      </c>
      <c r="F85" s="12" t="s">
        <v>11</v>
      </c>
      <c r="G85" s="14">
        <v>40563.342175925929</v>
      </c>
      <c r="H85" s="12">
        <v>90</v>
      </c>
      <c r="I85" s="12" t="s">
        <v>12</v>
      </c>
      <c r="J85" s="12">
        <v>7</v>
      </c>
      <c r="K85" s="15">
        <v>40408</v>
      </c>
    </row>
    <row r="86" spans="1:11" x14ac:dyDescent="0.25">
      <c r="A86" s="6">
        <v>3.15</v>
      </c>
      <c r="B86" s="7">
        <v>441661</v>
      </c>
      <c r="C86" s="7">
        <v>32767</v>
      </c>
      <c r="D86" s="7">
        <v>1895973957</v>
      </c>
      <c r="E86" s="8">
        <v>461661</v>
      </c>
      <c r="F86" s="7" t="s">
        <v>11</v>
      </c>
      <c r="G86" s="9">
        <v>40569.991400462961</v>
      </c>
      <c r="H86" s="7">
        <v>1</v>
      </c>
      <c r="I86" s="7" t="s">
        <v>23</v>
      </c>
      <c r="J86" s="7">
        <v>4</v>
      </c>
      <c r="K86" s="10">
        <v>40406</v>
      </c>
    </row>
    <row r="87" spans="1:11" x14ac:dyDescent="0.25">
      <c r="A87" s="11">
        <v>3.3</v>
      </c>
      <c r="B87" s="12">
        <v>30974592</v>
      </c>
      <c r="C87" s="12">
        <v>32767</v>
      </c>
      <c r="D87" s="12">
        <v>1833358164</v>
      </c>
      <c r="E87" s="13">
        <v>30974592</v>
      </c>
      <c r="F87" s="12" t="s">
        <v>11</v>
      </c>
      <c r="G87" s="14">
        <v>40521.016076388885</v>
      </c>
      <c r="H87" s="12">
        <v>90</v>
      </c>
      <c r="I87" s="12" t="s">
        <v>30</v>
      </c>
      <c r="J87" s="12">
        <v>4</v>
      </c>
      <c r="K87" s="15">
        <v>40404</v>
      </c>
    </row>
    <row r="88" spans="1:11" x14ac:dyDescent="0.25">
      <c r="A88" s="6">
        <v>4</v>
      </c>
      <c r="B88" s="7">
        <v>21250</v>
      </c>
      <c r="C88" s="7">
        <v>32767</v>
      </c>
      <c r="D88" s="7">
        <v>1896951342</v>
      </c>
      <c r="E88" s="8">
        <v>21250</v>
      </c>
      <c r="F88" s="7" t="s">
        <v>11</v>
      </c>
      <c r="G88" s="9">
        <v>40570.875671296293</v>
      </c>
      <c r="H88" s="7">
        <v>1</v>
      </c>
      <c r="I88" s="7" t="s">
        <v>12</v>
      </c>
      <c r="J88" s="7">
        <v>7</v>
      </c>
      <c r="K88" s="10">
        <v>40402</v>
      </c>
    </row>
    <row r="89" spans="1:11" x14ac:dyDescent="0.25">
      <c r="A89" s="11">
        <v>4.0999999999999996</v>
      </c>
      <c r="B89" s="12">
        <v>27756</v>
      </c>
      <c r="C89" s="12">
        <v>32767</v>
      </c>
      <c r="D89" s="12">
        <v>1888516692</v>
      </c>
      <c r="E89" s="13">
        <v>27756</v>
      </c>
      <c r="F89" s="12" t="s">
        <v>11</v>
      </c>
      <c r="G89" s="14">
        <v>40564.895138888889</v>
      </c>
      <c r="H89" s="12">
        <v>90</v>
      </c>
      <c r="I89" s="12" t="s">
        <v>12</v>
      </c>
      <c r="J89" s="12">
        <v>7</v>
      </c>
      <c r="K89" s="15">
        <v>40400</v>
      </c>
    </row>
    <row r="90" spans="1:11" x14ac:dyDescent="0.25">
      <c r="A90" s="6">
        <v>4.2</v>
      </c>
      <c r="B90" s="7">
        <v>2554</v>
      </c>
      <c r="C90" s="7">
        <v>32767</v>
      </c>
      <c r="D90" s="7">
        <v>1878829720</v>
      </c>
      <c r="E90" s="8">
        <v>2554</v>
      </c>
      <c r="F90" s="7" t="s">
        <v>11</v>
      </c>
      <c r="G90" s="9">
        <v>40556.789953703701</v>
      </c>
      <c r="H90" s="7">
        <v>14</v>
      </c>
      <c r="I90" s="7" t="s">
        <v>12</v>
      </c>
      <c r="J90" s="7">
        <v>7</v>
      </c>
      <c r="K90" s="10">
        <v>40398</v>
      </c>
    </row>
    <row r="91" spans="1:11" x14ac:dyDescent="0.25">
      <c r="A91" s="11">
        <v>4.33</v>
      </c>
      <c r="B91" s="12">
        <v>58925705</v>
      </c>
      <c r="C91" s="12">
        <v>32767</v>
      </c>
      <c r="D91" s="12">
        <v>1894062078</v>
      </c>
      <c r="E91" s="13">
        <v>58951923</v>
      </c>
      <c r="F91" s="12" t="s">
        <v>11</v>
      </c>
      <c r="G91" s="14">
        <v>40568.66201388889</v>
      </c>
      <c r="H91" s="12">
        <v>90</v>
      </c>
      <c r="I91" s="12" t="s">
        <v>30</v>
      </c>
      <c r="J91" s="12">
        <v>4</v>
      </c>
      <c r="K91" s="15">
        <v>40396</v>
      </c>
    </row>
    <row r="92" spans="1:11" x14ac:dyDescent="0.25">
      <c r="A92" s="6">
        <v>4.4000000000000004</v>
      </c>
      <c r="B92" s="7">
        <v>1080</v>
      </c>
      <c r="C92" s="7">
        <v>32767</v>
      </c>
      <c r="D92" s="7">
        <v>1892675365</v>
      </c>
      <c r="E92" s="8">
        <v>1080</v>
      </c>
      <c r="F92" s="7" t="s">
        <v>11</v>
      </c>
      <c r="G92" s="9">
        <v>40567.645150462966</v>
      </c>
      <c r="H92" s="7">
        <v>14</v>
      </c>
      <c r="I92" s="7" t="s">
        <v>12</v>
      </c>
      <c r="J92" s="7">
        <v>7</v>
      </c>
      <c r="K92" s="10">
        <v>40394</v>
      </c>
    </row>
    <row r="93" spans="1:11" x14ac:dyDescent="0.25">
      <c r="A93" s="11">
        <v>4.99</v>
      </c>
      <c r="B93" s="12">
        <v>100000</v>
      </c>
      <c r="C93" s="12">
        <v>32767</v>
      </c>
      <c r="D93" s="12">
        <v>1894779613</v>
      </c>
      <c r="E93" s="13">
        <v>100000</v>
      </c>
      <c r="F93" s="12" t="s">
        <v>11</v>
      </c>
      <c r="G93" s="14">
        <v>40569.075949074075</v>
      </c>
      <c r="H93" s="12">
        <v>7</v>
      </c>
      <c r="I93" s="12" t="s">
        <v>12</v>
      </c>
      <c r="J93" s="12">
        <v>7</v>
      </c>
      <c r="K93" s="15">
        <v>40392</v>
      </c>
    </row>
    <row r="94" spans="1:11" x14ac:dyDescent="0.25">
      <c r="A94" s="6">
        <v>5</v>
      </c>
      <c r="B94" s="7">
        <v>10753130</v>
      </c>
      <c r="C94" s="7">
        <v>32767</v>
      </c>
      <c r="D94" s="7">
        <v>1890887476</v>
      </c>
      <c r="E94" s="8">
        <v>10753130</v>
      </c>
      <c r="F94" s="7" t="s">
        <v>11</v>
      </c>
      <c r="G94" s="9">
        <v>40566.447893518518</v>
      </c>
      <c r="H94" s="7">
        <v>7</v>
      </c>
      <c r="I94" s="7" t="s">
        <v>30</v>
      </c>
      <c r="J94" s="7">
        <v>4</v>
      </c>
      <c r="K94" s="10">
        <v>40390</v>
      </c>
    </row>
    <row r="95" spans="1:11" x14ac:dyDescent="0.25">
      <c r="A95" s="11">
        <v>8.99</v>
      </c>
      <c r="B95" s="12">
        <v>63045</v>
      </c>
      <c r="C95" s="12">
        <v>32767</v>
      </c>
      <c r="D95" s="12">
        <v>1893435579</v>
      </c>
      <c r="E95" s="13">
        <v>63045</v>
      </c>
      <c r="F95" s="12" t="s">
        <v>11</v>
      </c>
      <c r="G95" s="14">
        <v>40568.072141203702</v>
      </c>
      <c r="H95" s="12">
        <v>14</v>
      </c>
      <c r="I95" s="12" t="s">
        <v>12</v>
      </c>
      <c r="J95" s="12">
        <v>7</v>
      </c>
      <c r="K95" s="15">
        <v>40388</v>
      </c>
    </row>
    <row r="96" spans="1:11" x14ac:dyDescent="0.25">
      <c r="A96" s="6">
        <v>9.31</v>
      </c>
      <c r="B96" s="7">
        <v>2078</v>
      </c>
      <c r="C96" s="7">
        <v>32767</v>
      </c>
      <c r="D96" s="7">
        <v>1895510286</v>
      </c>
      <c r="E96" s="8">
        <v>2078</v>
      </c>
      <c r="F96" s="7" t="s">
        <v>11</v>
      </c>
      <c r="G96" s="9">
        <v>40569.744375000002</v>
      </c>
      <c r="H96" s="7">
        <v>1</v>
      </c>
      <c r="I96" s="7" t="s">
        <v>23</v>
      </c>
      <c r="J96" s="7">
        <v>2</v>
      </c>
      <c r="K96" s="10">
        <v>40386</v>
      </c>
    </row>
    <row r="97" spans="1:11" x14ac:dyDescent="0.25">
      <c r="A97" s="11">
        <v>11.89</v>
      </c>
      <c r="B97" s="12">
        <v>761997</v>
      </c>
      <c r="C97" s="12">
        <v>32767</v>
      </c>
      <c r="D97" s="12">
        <v>1801027589</v>
      </c>
      <c r="E97" s="13">
        <v>1000000</v>
      </c>
      <c r="F97" s="12" t="s">
        <v>11</v>
      </c>
      <c r="G97" s="14">
        <v>40492.820937500001</v>
      </c>
      <c r="H97" s="12">
        <v>90</v>
      </c>
      <c r="I97" s="12" t="s">
        <v>13</v>
      </c>
      <c r="J97" s="12">
        <v>7</v>
      </c>
      <c r="K97" s="15">
        <v>40384</v>
      </c>
    </row>
    <row r="98" spans="1:11" x14ac:dyDescent="0.25">
      <c r="A98" s="6">
        <v>55</v>
      </c>
      <c r="B98" s="7">
        <v>56563</v>
      </c>
      <c r="C98" s="7">
        <v>32767</v>
      </c>
      <c r="D98" s="7">
        <v>1830468971</v>
      </c>
      <c r="E98" s="8">
        <v>56563</v>
      </c>
      <c r="F98" s="7" t="s">
        <v>11</v>
      </c>
      <c r="G98" s="9">
        <v>40518.514467592591</v>
      </c>
      <c r="H98" s="7">
        <v>90</v>
      </c>
      <c r="I98" s="7" t="s">
        <v>15</v>
      </c>
      <c r="J98" s="7">
        <v>3</v>
      </c>
      <c r="K98" s="10">
        <v>40382</v>
      </c>
    </row>
    <row r="99" spans="1:11" x14ac:dyDescent="0.25">
      <c r="A99" s="11">
        <v>220</v>
      </c>
      <c r="B99" s="12">
        <v>2497</v>
      </c>
      <c r="C99" s="12">
        <v>32767</v>
      </c>
      <c r="D99" s="12">
        <v>1896746089</v>
      </c>
      <c r="E99" s="13">
        <v>2497</v>
      </c>
      <c r="F99" s="12" t="s">
        <v>11</v>
      </c>
      <c r="G99" s="14">
        <v>40570.764490740738</v>
      </c>
      <c r="H99" s="12">
        <v>1</v>
      </c>
      <c r="I99" s="12" t="s">
        <v>12</v>
      </c>
      <c r="J99" s="12">
        <v>7</v>
      </c>
      <c r="K99" s="15">
        <v>40380</v>
      </c>
    </row>
    <row r="100" spans="1:11" x14ac:dyDescent="0.25">
      <c r="A100" s="6">
        <v>2.5</v>
      </c>
      <c r="B100" s="7">
        <v>155663566</v>
      </c>
      <c r="C100" s="7">
        <v>-1</v>
      </c>
      <c r="D100" s="7">
        <v>1878511634</v>
      </c>
      <c r="E100" s="8">
        <v>200000000</v>
      </c>
      <c r="F100" s="7" t="s">
        <v>33</v>
      </c>
      <c r="G100" s="9">
        <v>40568.847418981481</v>
      </c>
      <c r="H100" s="7">
        <v>90</v>
      </c>
      <c r="I100" s="7" t="s">
        <v>32</v>
      </c>
      <c r="J100" s="7">
        <v>8</v>
      </c>
      <c r="K100" s="10">
        <v>40378</v>
      </c>
    </row>
    <row r="101" spans="1:11" x14ac:dyDescent="0.25">
      <c r="A101" s="11">
        <v>2.5</v>
      </c>
      <c r="B101" s="12">
        <v>19999999</v>
      </c>
      <c r="C101" s="12">
        <v>-1</v>
      </c>
      <c r="D101" s="12">
        <v>1897172325</v>
      </c>
      <c r="E101" s="13">
        <v>19999999</v>
      </c>
      <c r="F101" s="12" t="s">
        <v>33</v>
      </c>
      <c r="G101" s="14">
        <v>40571.000555555554</v>
      </c>
      <c r="H101" s="12">
        <v>90</v>
      </c>
      <c r="I101" s="12" t="s">
        <v>14</v>
      </c>
      <c r="J101" s="12">
        <v>6</v>
      </c>
      <c r="K101" s="15">
        <v>40376</v>
      </c>
    </row>
    <row r="102" spans="1:11" x14ac:dyDescent="0.25">
      <c r="A102" s="6">
        <v>2.5</v>
      </c>
      <c r="B102" s="7">
        <v>4000000</v>
      </c>
      <c r="C102" s="7">
        <v>-1</v>
      </c>
      <c r="D102" s="7">
        <v>1897191827</v>
      </c>
      <c r="E102" s="8">
        <v>4000000</v>
      </c>
      <c r="F102" s="7" t="s">
        <v>33</v>
      </c>
      <c r="G102" s="9">
        <v>40571.013206018521</v>
      </c>
      <c r="H102" s="7">
        <v>7</v>
      </c>
      <c r="I102" s="7" t="s">
        <v>15</v>
      </c>
      <c r="J102" s="7">
        <v>6</v>
      </c>
      <c r="K102" s="10">
        <v>40374</v>
      </c>
    </row>
    <row r="103" spans="1:11" x14ac:dyDescent="0.25">
      <c r="A103" s="11">
        <v>2.42</v>
      </c>
      <c r="B103" s="12">
        <v>42763898</v>
      </c>
      <c r="C103" s="12">
        <v>-1</v>
      </c>
      <c r="D103" s="12">
        <v>1897027219</v>
      </c>
      <c r="E103" s="13">
        <v>87000000</v>
      </c>
      <c r="F103" s="12" t="s">
        <v>33</v>
      </c>
      <c r="G103" s="14">
        <v>40570.916585648149</v>
      </c>
      <c r="H103" s="12">
        <v>90</v>
      </c>
      <c r="I103" s="12" t="s">
        <v>30</v>
      </c>
      <c r="J103" s="12">
        <v>4</v>
      </c>
      <c r="K103" s="15">
        <v>40372</v>
      </c>
    </row>
    <row r="104" spans="1:11" x14ac:dyDescent="0.25">
      <c r="A104" s="6">
        <v>2.42</v>
      </c>
      <c r="B104" s="7">
        <v>49788759</v>
      </c>
      <c r="C104" s="7">
        <v>-1</v>
      </c>
      <c r="D104" s="7">
        <v>1897162062</v>
      </c>
      <c r="E104" s="8">
        <v>50000000</v>
      </c>
      <c r="F104" s="7" t="s">
        <v>33</v>
      </c>
      <c r="G104" s="9">
        <v>40570.993263888886</v>
      </c>
      <c r="H104" s="7">
        <v>90</v>
      </c>
      <c r="I104" s="7" t="s">
        <v>14</v>
      </c>
      <c r="J104" s="7">
        <v>3</v>
      </c>
      <c r="K104" s="10">
        <v>40370</v>
      </c>
    </row>
    <row r="105" spans="1:11" x14ac:dyDescent="0.25">
      <c r="A105" s="11">
        <v>2.41</v>
      </c>
      <c r="B105" s="12">
        <v>88093827</v>
      </c>
      <c r="C105" s="12">
        <v>-1</v>
      </c>
      <c r="D105" s="12">
        <v>1896934983</v>
      </c>
      <c r="E105" s="13">
        <v>110000000</v>
      </c>
      <c r="F105" s="12" t="s">
        <v>33</v>
      </c>
      <c r="G105" s="14">
        <v>40570.8669212963</v>
      </c>
      <c r="H105" s="12">
        <v>90</v>
      </c>
      <c r="I105" s="12" t="s">
        <v>30</v>
      </c>
      <c r="J105" s="12">
        <v>4</v>
      </c>
      <c r="K105" s="15">
        <v>40368</v>
      </c>
    </row>
    <row r="106" spans="1:11" x14ac:dyDescent="0.25">
      <c r="A106" s="6">
        <v>2.4</v>
      </c>
      <c r="B106" s="7">
        <v>42827899</v>
      </c>
      <c r="C106" s="7">
        <v>-1</v>
      </c>
      <c r="D106" s="7">
        <v>1893967844</v>
      </c>
      <c r="E106" s="8">
        <v>100000000</v>
      </c>
      <c r="F106" s="7" t="s">
        <v>33</v>
      </c>
      <c r="G106" s="9">
        <v>40569.479039351849</v>
      </c>
      <c r="H106" s="7">
        <v>90</v>
      </c>
      <c r="I106" s="7" t="s">
        <v>30</v>
      </c>
      <c r="J106" s="7">
        <v>4</v>
      </c>
      <c r="K106" s="10">
        <v>40366</v>
      </c>
    </row>
    <row r="107" spans="1:11" x14ac:dyDescent="0.25">
      <c r="A107" s="11">
        <v>2.4</v>
      </c>
      <c r="B107" s="12">
        <v>82328327</v>
      </c>
      <c r="C107" s="12">
        <v>0</v>
      </c>
      <c r="D107" s="12">
        <v>1895724938</v>
      </c>
      <c r="E107" s="13">
        <v>100000000</v>
      </c>
      <c r="F107" s="12" t="s">
        <v>33</v>
      </c>
      <c r="G107" s="14">
        <v>40569.85837962963</v>
      </c>
      <c r="H107" s="12">
        <v>90</v>
      </c>
      <c r="I107" s="12" t="s">
        <v>30</v>
      </c>
      <c r="J107" s="12">
        <v>4</v>
      </c>
      <c r="K107" s="15">
        <v>40364</v>
      </c>
    </row>
    <row r="108" spans="1:11" x14ac:dyDescent="0.25">
      <c r="A108" s="6">
        <v>2.4</v>
      </c>
      <c r="B108" s="7">
        <v>10000000</v>
      </c>
      <c r="C108" s="7">
        <v>-1</v>
      </c>
      <c r="D108" s="7">
        <v>1896372948</v>
      </c>
      <c r="E108" s="8">
        <v>10000000</v>
      </c>
      <c r="F108" s="7" t="s">
        <v>33</v>
      </c>
      <c r="G108" s="9">
        <v>40570.334861111114</v>
      </c>
      <c r="H108" s="7">
        <v>90</v>
      </c>
      <c r="I108" s="7" t="s">
        <v>17</v>
      </c>
      <c r="J108" s="7">
        <v>7</v>
      </c>
      <c r="K108" s="10">
        <v>40362</v>
      </c>
    </row>
    <row r="109" spans="1:11" x14ac:dyDescent="0.25">
      <c r="A109" s="11">
        <v>2.4</v>
      </c>
      <c r="B109" s="12">
        <v>9785842</v>
      </c>
      <c r="C109" s="12">
        <v>-1</v>
      </c>
      <c r="D109" s="12">
        <v>1896872986</v>
      </c>
      <c r="E109" s="13">
        <v>10000000</v>
      </c>
      <c r="F109" s="12" t="s">
        <v>33</v>
      </c>
      <c r="G109" s="14">
        <v>40570.83425925926</v>
      </c>
      <c r="H109" s="12">
        <v>90</v>
      </c>
      <c r="I109" s="12" t="s">
        <v>23</v>
      </c>
      <c r="J109" s="12">
        <v>5</v>
      </c>
      <c r="K109" s="15">
        <v>40360</v>
      </c>
    </row>
    <row r="110" spans="1:11" x14ac:dyDescent="0.25">
      <c r="A110" s="6">
        <v>2.4</v>
      </c>
      <c r="B110" s="7">
        <v>16996909</v>
      </c>
      <c r="C110" s="7">
        <v>-1</v>
      </c>
      <c r="D110" s="7">
        <v>1896943406</v>
      </c>
      <c r="E110" s="8">
        <v>20000000</v>
      </c>
      <c r="F110" s="7" t="s">
        <v>33</v>
      </c>
      <c r="G110" s="9">
        <v>40570.87127314815</v>
      </c>
      <c r="H110" s="7">
        <v>14</v>
      </c>
      <c r="I110" s="7" t="s">
        <v>25</v>
      </c>
      <c r="J110" s="7">
        <v>2</v>
      </c>
      <c r="K110" s="10">
        <v>40358</v>
      </c>
    </row>
    <row r="111" spans="1:11" x14ac:dyDescent="0.25">
      <c r="A111" s="11">
        <v>2.4</v>
      </c>
      <c r="B111" s="12">
        <v>45064868</v>
      </c>
      <c r="C111" s="12">
        <v>-1</v>
      </c>
      <c r="D111" s="12">
        <v>1893637376</v>
      </c>
      <c r="E111" s="13">
        <v>50000000</v>
      </c>
      <c r="F111" s="12" t="s">
        <v>33</v>
      </c>
      <c r="G111" s="14">
        <v>40570.988993055558</v>
      </c>
      <c r="H111" s="12">
        <v>90</v>
      </c>
      <c r="I111" s="12" t="s">
        <v>30</v>
      </c>
      <c r="J111" s="12">
        <v>4</v>
      </c>
      <c r="K111" s="15">
        <v>40356</v>
      </c>
    </row>
    <row r="112" spans="1:11" x14ac:dyDescent="0.25">
      <c r="A112" s="6">
        <v>2.39</v>
      </c>
      <c r="B112" s="7">
        <v>3080112</v>
      </c>
      <c r="C112" s="7">
        <v>-1</v>
      </c>
      <c r="D112" s="7">
        <v>1819341337</v>
      </c>
      <c r="E112" s="8">
        <v>5000000</v>
      </c>
      <c r="F112" s="7" t="s">
        <v>33</v>
      </c>
      <c r="G112" s="9">
        <v>40568.688194444447</v>
      </c>
      <c r="H112" s="7">
        <v>90</v>
      </c>
      <c r="I112" s="7" t="s">
        <v>17</v>
      </c>
      <c r="J112" s="7">
        <v>7</v>
      </c>
      <c r="K112" s="10">
        <v>40354</v>
      </c>
    </row>
    <row r="113" spans="1:11" x14ac:dyDescent="0.25">
      <c r="A113" s="11">
        <v>2.38</v>
      </c>
      <c r="B113" s="12">
        <v>846694</v>
      </c>
      <c r="C113" s="12">
        <v>-1</v>
      </c>
      <c r="D113" s="12">
        <v>1883507771</v>
      </c>
      <c r="E113" s="13">
        <v>2500000</v>
      </c>
      <c r="F113" s="12" t="s">
        <v>33</v>
      </c>
      <c r="G113" s="14">
        <v>40561.130428240744</v>
      </c>
      <c r="H113" s="12">
        <v>30</v>
      </c>
      <c r="I113" s="12" t="s">
        <v>17</v>
      </c>
      <c r="J113" s="12">
        <v>7</v>
      </c>
      <c r="K113" s="15">
        <v>40352</v>
      </c>
    </row>
    <row r="114" spans="1:11" x14ac:dyDescent="0.25">
      <c r="A114" s="6">
        <v>2.37</v>
      </c>
      <c r="B114" s="7">
        <v>6018902</v>
      </c>
      <c r="C114" s="7">
        <v>-1</v>
      </c>
      <c r="D114" s="7">
        <v>1876394572</v>
      </c>
      <c r="E114" s="8">
        <v>10000000</v>
      </c>
      <c r="F114" s="7" t="s">
        <v>33</v>
      </c>
      <c r="G114" s="9">
        <v>40560.605081018519</v>
      </c>
      <c r="H114" s="7">
        <v>90</v>
      </c>
      <c r="I114" s="7" t="s">
        <v>17</v>
      </c>
      <c r="J114" s="7">
        <v>7</v>
      </c>
      <c r="K114" s="10">
        <v>40350</v>
      </c>
    </row>
    <row r="115" spans="1:11" x14ac:dyDescent="0.25">
      <c r="A115" s="11">
        <v>2.37</v>
      </c>
      <c r="B115" s="12">
        <v>838733</v>
      </c>
      <c r="C115" s="12">
        <v>0</v>
      </c>
      <c r="D115" s="12">
        <v>1880612807</v>
      </c>
      <c r="E115" s="13">
        <v>2000000</v>
      </c>
      <c r="F115" s="12" t="s">
        <v>33</v>
      </c>
      <c r="G115" s="14">
        <v>40570.102349537039</v>
      </c>
      <c r="H115" s="12">
        <v>90</v>
      </c>
      <c r="I115" s="12" t="s">
        <v>25</v>
      </c>
      <c r="J115" s="12">
        <v>5</v>
      </c>
      <c r="K115" s="15">
        <v>40348</v>
      </c>
    </row>
    <row r="116" spans="1:11" x14ac:dyDescent="0.25">
      <c r="A116" s="6">
        <v>2.37</v>
      </c>
      <c r="B116" s="7">
        <v>5122328</v>
      </c>
      <c r="C116" s="7">
        <v>-1</v>
      </c>
      <c r="D116" s="7">
        <v>1887515131</v>
      </c>
      <c r="E116" s="8">
        <v>10000000</v>
      </c>
      <c r="F116" s="7" t="s">
        <v>33</v>
      </c>
      <c r="G116" s="9">
        <v>40570.857152777775</v>
      </c>
      <c r="H116" s="7">
        <v>90</v>
      </c>
      <c r="I116" s="7" t="s">
        <v>27</v>
      </c>
      <c r="J116" s="7">
        <v>4</v>
      </c>
      <c r="K116" s="10">
        <v>40346</v>
      </c>
    </row>
    <row r="117" spans="1:11" x14ac:dyDescent="0.25">
      <c r="A117" s="11">
        <v>2.36</v>
      </c>
      <c r="B117" s="12">
        <v>216846536</v>
      </c>
      <c r="C117" s="12">
        <v>1</v>
      </c>
      <c r="D117" s="12">
        <v>1891259851</v>
      </c>
      <c r="E117" s="13">
        <v>262000000</v>
      </c>
      <c r="F117" s="12" t="s">
        <v>33</v>
      </c>
      <c r="G117" s="14">
        <v>40569.931354166663</v>
      </c>
      <c r="H117" s="12">
        <v>90</v>
      </c>
      <c r="I117" s="12" t="s">
        <v>27</v>
      </c>
      <c r="J117" s="12">
        <v>4</v>
      </c>
      <c r="K117" s="15">
        <v>40344</v>
      </c>
    </row>
    <row r="118" spans="1:11" x14ac:dyDescent="0.25">
      <c r="A118" s="6">
        <v>2.35</v>
      </c>
      <c r="B118" s="7">
        <v>25000000</v>
      </c>
      <c r="C118" s="7">
        <v>-1</v>
      </c>
      <c r="D118" s="7">
        <v>1895794752</v>
      </c>
      <c r="E118" s="8">
        <v>25000000</v>
      </c>
      <c r="F118" s="7" t="s">
        <v>33</v>
      </c>
      <c r="G118" s="9">
        <v>40569.894131944442</v>
      </c>
      <c r="H118" s="7">
        <v>7</v>
      </c>
      <c r="I118" s="7" t="s">
        <v>27</v>
      </c>
      <c r="J118" s="7">
        <v>4</v>
      </c>
      <c r="K118" s="10">
        <v>40342</v>
      </c>
    </row>
    <row r="119" spans="1:11" x14ac:dyDescent="0.25">
      <c r="A119" s="11">
        <v>2.34</v>
      </c>
      <c r="B119" s="12">
        <v>173946899</v>
      </c>
      <c r="C119" s="12">
        <v>-1</v>
      </c>
      <c r="D119" s="12">
        <v>1888874876</v>
      </c>
      <c r="E119" s="13">
        <v>300000000</v>
      </c>
      <c r="F119" s="12" t="s">
        <v>33</v>
      </c>
      <c r="G119" s="14">
        <v>40568.978750000002</v>
      </c>
      <c r="H119" s="12">
        <v>30</v>
      </c>
      <c r="I119" s="12" t="s">
        <v>30</v>
      </c>
      <c r="J119" s="12">
        <v>4</v>
      </c>
      <c r="K119" s="15">
        <v>40340</v>
      </c>
    </row>
    <row r="120" spans="1:11" x14ac:dyDescent="0.25">
      <c r="A120" s="6">
        <v>2.33</v>
      </c>
      <c r="B120" s="7">
        <v>13268442</v>
      </c>
      <c r="C120" s="7">
        <v>-1</v>
      </c>
      <c r="D120" s="7">
        <v>1790355055</v>
      </c>
      <c r="E120" s="8">
        <v>40000000</v>
      </c>
      <c r="F120" s="7" t="s">
        <v>33</v>
      </c>
      <c r="G120" s="9">
        <v>40553.270775462966</v>
      </c>
      <c r="H120" s="7">
        <v>90</v>
      </c>
      <c r="I120" s="7" t="s">
        <v>17</v>
      </c>
      <c r="J120" s="7">
        <v>7</v>
      </c>
      <c r="K120" s="10">
        <v>40338</v>
      </c>
    </row>
    <row r="121" spans="1:11" x14ac:dyDescent="0.25">
      <c r="A121" s="11">
        <v>2.3199999999999998</v>
      </c>
      <c r="B121" s="12">
        <v>10984519</v>
      </c>
      <c r="C121" s="12">
        <v>-1</v>
      </c>
      <c r="D121" s="12">
        <v>1891579917</v>
      </c>
      <c r="E121" s="13">
        <v>400000000</v>
      </c>
      <c r="F121" s="12" t="s">
        <v>33</v>
      </c>
      <c r="G121" s="14">
        <v>40566.824189814812</v>
      </c>
      <c r="H121" s="12">
        <v>90</v>
      </c>
      <c r="I121" s="12" t="s">
        <v>12</v>
      </c>
      <c r="J121" s="12">
        <v>1</v>
      </c>
      <c r="K121" s="15">
        <v>40336</v>
      </c>
    </row>
    <row r="122" spans="1:11" x14ac:dyDescent="0.25">
      <c r="A122" s="6">
        <v>2.31</v>
      </c>
      <c r="B122" s="7">
        <v>17872133</v>
      </c>
      <c r="C122" s="7">
        <v>-1</v>
      </c>
      <c r="D122" s="7">
        <v>1858051535</v>
      </c>
      <c r="E122" s="8">
        <v>800000000</v>
      </c>
      <c r="F122" s="7" t="s">
        <v>33</v>
      </c>
      <c r="G122" s="9">
        <v>40566.922337962962</v>
      </c>
      <c r="H122" s="7">
        <v>90</v>
      </c>
      <c r="I122" s="7" t="s">
        <v>28</v>
      </c>
      <c r="J122" s="7">
        <v>5</v>
      </c>
      <c r="K122" s="10">
        <v>40334</v>
      </c>
    </row>
    <row r="123" spans="1:11" x14ac:dyDescent="0.25">
      <c r="A123" s="11">
        <v>2.31</v>
      </c>
      <c r="B123" s="12">
        <v>3843206</v>
      </c>
      <c r="C123" s="12">
        <v>0</v>
      </c>
      <c r="D123" s="12">
        <v>1897185361</v>
      </c>
      <c r="E123" s="13">
        <v>4000000</v>
      </c>
      <c r="F123" s="12" t="s">
        <v>33</v>
      </c>
      <c r="G123" s="14">
        <v>40571.009085648147</v>
      </c>
      <c r="H123" s="12">
        <v>3</v>
      </c>
      <c r="I123" s="12" t="s">
        <v>23</v>
      </c>
      <c r="J123" s="12">
        <v>2</v>
      </c>
      <c r="K123" s="15">
        <v>40332</v>
      </c>
    </row>
    <row r="124" spans="1:11" x14ac:dyDescent="0.25">
      <c r="A124" s="6">
        <v>2.2999999999999998</v>
      </c>
      <c r="B124" s="7">
        <v>103892897</v>
      </c>
      <c r="C124" s="7">
        <v>0</v>
      </c>
      <c r="D124" s="7">
        <v>1883563816</v>
      </c>
      <c r="E124" s="8">
        <v>300000000</v>
      </c>
      <c r="F124" s="7" t="s">
        <v>33</v>
      </c>
      <c r="G124" s="9">
        <v>40569.642152777778</v>
      </c>
      <c r="H124" s="7">
        <v>90</v>
      </c>
      <c r="I124" s="7" t="s">
        <v>23</v>
      </c>
      <c r="J124" s="7">
        <v>2</v>
      </c>
      <c r="K124" s="10">
        <v>40330</v>
      </c>
    </row>
    <row r="125" spans="1:11" x14ac:dyDescent="0.25">
      <c r="A125" s="11">
        <v>2.29</v>
      </c>
      <c r="B125" s="12">
        <v>6577104</v>
      </c>
      <c r="C125" s="12">
        <v>-1</v>
      </c>
      <c r="D125" s="12">
        <v>1890663670</v>
      </c>
      <c r="E125" s="13">
        <v>8335395</v>
      </c>
      <c r="F125" s="12" t="s">
        <v>33</v>
      </c>
      <c r="G125" s="14">
        <v>40566.276979166665</v>
      </c>
      <c r="H125" s="12">
        <v>90</v>
      </c>
      <c r="I125" s="12" t="s">
        <v>30</v>
      </c>
      <c r="J125" s="12">
        <v>4</v>
      </c>
      <c r="K125" s="15">
        <v>40328</v>
      </c>
    </row>
    <row r="126" spans="1:11" x14ac:dyDescent="0.25">
      <c r="A126" s="6">
        <v>2.29</v>
      </c>
      <c r="B126" s="7">
        <v>32392786</v>
      </c>
      <c r="C126" s="7">
        <v>2</v>
      </c>
      <c r="D126" s="7">
        <v>1896378816</v>
      </c>
      <c r="E126" s="8">
        <v>90000000</v>
      </c>
      <c r="F126" s="7" t="s">
        <v>33</v>
      </c>
      <c r="G126" s="9">
        <v>40570.340509259258</v>
      </c>
      <c r="H126" s="7">
        <v>90</v>
      </c>
      <c r="I126" s="7" t="s">
        <v>28</v>
      </c>
      <c r="J126" s="7">
        <v>4</v>
      </c>
      <c r="K126" s="10">
        <v>40326</v>
      </c>
    </row>
    <row r="127" spans="1:11" x14ac:dyDescent="0.25">
      <c r="A127" s="11">
        <v>2.2799</v>
      </c>
      <c r="B127" s="12">
        <v>145716709</v>
      </c>
      <c r="C127" s="12">
        <v>-1</v>
      </c>
      <c r="D127" s="12">
        <v>1893857387</v>
      </c>
      <c r="E127" s="13">
        <v>150150150</v>
      </c>
      <c r="F127" s="12" t="s">
        <v>33</v>
      </c>
      <c r="G127" s="14">
        <v>40570.223611111112</v>
      </c>
      <c r="H127" s="12">
        <v>7</v>
      </c>
      <c r="I127" s="12" t="s">
        <v>27</v>
      </c>
      <c r="J127" s="12">
        <v>3</v>
      </c>
      <c r="K127" s="15">
        <v>40324</v>
      </c>
    </row>
    <row r="128" spans="1:11" x14ac:dyDescent="0.25">
      <c r="A128" s="6">
        <v>2.2599</v>
      </c>
      <c r="B128" s="7">
        <v>1288838</v>
      </c>
      <c r="C128" s="7">
        <v>-1</v>
      </c>
      <c r="D128" s="7">
        <v>1890650632</v>
      </c>
      <c r="E128" s="8">
        <v>2400000</v>
      </c>
      <c r="F128" s="7" t="s">
        <v>33</v>
      </c>
      <c r="G128" s="9">
        <v>40570.344629629632</v>
      </c>
      <c r="H128" s="7">
        <v>90</v>
      </c>
      <c r="I128" s="7" t="s">
        <v>25</v>
      </c>
      <c r="J128" s="7">
        <v>2</v>
      </c>
      <c r="K128" s="10">
        <v>40322</v>
      </c>
    </row>
    <row r="129" spans="1:11" x14ac:dyDescent="0.25">
      <c r="A129" s="11">
        <v>2.25</v>
      </c>
      <c r="B129" s="12">
        <v>1022000000</v>
      </c>
      <c r="C129" s="12">
        <v>-1</v>
      </c>
      <c r="D129" s="12">
        <v>1875656074</v>
      </c>
      <c r="E129" s="13">
        <v>1022000000</v>
      </c>
      <c r="F129" s="12" t="s">
        <v>33</v>
      </c>
      <c r="G129" s="14">
        <v>40567.070486111108</v>
      </c>
      <c r="H129" s="12">
        <v>90</v>
      </c>
      <c r="I129" s="12" t="s">
        <v>30</v>
      </c>
      <c r="J129" s="12">
        <v>4</v>
      </c>
      <c r="K129" s="15">
        <v>40320</v>
      </c>
    </row>
    <row r="130" spans="1:11" x14ac:dyDescent="0.25">
      <c r="A130" s="6">
        <v>2.25</v>
      </c>
      <c r="B130" s="7">
        <v>15359195</v>
      </c>
      <c r="C130" s="7">
        <v>0</v>
      </c>
      <c r="D130" s="7">
        <v>1889623543</v>
      </c>
      <c r="E130" s="8">
        <v>50000000</v>
      </c>
      <c r="F130" s="7" t="s">
        <v>33</v>
      </c>
      <c r="G130" s="9">
        <v>40569.234178240738</v>
      </c>
      <c r="H130" s="7">
        <v>90</v>
      </c>
      <c r="I130" s="7" t="s">
        <v>25</v>
      </c>
      <c r="J130" s="7">
        <v>2</v>
      </c>
      <c r="K130" s="10">
        <v>40318</v>
      </c>
    </row>
    <row r="131" spans="1:11" x14ac:dyDescent="0.25">
      <c r="A131" s="11">
        <v>2.2400000000000002</v>
      </c>
      <c r="B131" s="12">
        <v>9477950</v>
      </c>
      <c r="C131" s="12">
        <v>-1</v>
      </c>
      <c r="D131" s="12">
        <v>1894018815</v>
      </c>
      <c r="E131" s="13">
        <v>10000000</v>
      </c>
      <c r="F131" s="12" t="s">
        <v>33</v>
      </c>
      <c r="G131" s="14">
        <v>40568.633368055554</v>
      </c>
      <c r="H131" s="12">
        <v>90</v>
      </c>
      <c r="I131" s="12" t="s">
        <v>25</v>
      </c>
      <c r="J131" s="12">
        <v>2</v>
      </c>
      <c r="K131" s="15">
        <v>40316</v>
      </c>
    </row>
    <row r="132" spans="1:11" x14ac:dyDescent="0.25">
      <c r="A132" s="6">
        <v>2.2400000000000002</v>
      </c>
      <c r="B132" s="7">
        <v>16707764</v>
      </c>
      <c r="C132" s="7">
        <v>-1</v>
      </c>
      <c r="D132" s="7">
        <v>1894791644</v>
      </c>
      <c r="E132" s="8">
        <v>20000000</v>
      </c>
      <c r="F132" s="7" t="s">
        <v>33</v>
      </c>
      <c r="G132" s="9">
        <v>40569.085196759261</v>
      </c>
      <c r="H132" s="7">
        <v>90</v>
      </c>
      <c r="I132" s="7" t="s">
        <v>27</v>
      </c>
      <c r="J132" s="7">
        <v>3</v>
      </c>
      <c r="K132" s="10">
        <v>40314</v>
      </c>
    </row>
    <row r="133" spans="1:11" x14ac:dyDescent="0.25">
      <c r="A133" s="11">
        <v>2.23</v>
      </c>
      <c r="B133" s="12">
        <v>2359000</v>
      </c>
      <c r="C133" s="12">
        <v>-1</v>
      </c>
      <c r="D133" s="12">
        <v>1890759021</v>
      </c>
      <c r="E133" s="13">
        <v>6000000</v>
      </c>
      <c r="F133" s="12" t="s">
        <v>33</v>
      </c>
      <c r="G133" s="14">
        <v>40566.356759259259</v>
      </c>
      <c r="H133" s="12">
        <v>90</v>
      </c>
      <c r="I133" s="12" t="s">
        <v>12</v>
      </c>
      <c r="J133" s="12">
        <v>1</v>
      </c>
      <c r="K133" s="15">
        <v>40312</v>
      </c>
    </row>
    <row r="134" spans="1:11" x14ac:dyDescent="0.25">
      <c r="A134" s="6">
        <v>2.23</v>
      </c>
      <c r="B134" s="7">
        <v>300000000</v>
      </c>
      <c r="C134" s="7">
        <v>-1</v>
      </c>
      <c r="D134" s="7">
        <v>1891360423</v>
      </c>
      <c r="E134" s="8">
        <v>300000000</v>
      </c>
      <c r="F134" s="7" t="s">
        <v>33</v>
      </c>
      <c r="G134" s="9">
        <v>40566.727870370371</v>
      </c>
      <c r="H134" s="7">
        <v>90</v>
      </c>
      <c r="I134" s="7" t="s">
        <v>30</v>
      </c>
      <c r="J134" s="7">
        <v>4</v>
      </c>
      <c r="K134" s="10">
        <v>40310</v>
      </c>
    </row>
    <row r="135" spans="1:11" x14ac:dyDescent="0.25">
      <c r="A135" s="11">
        <v>2.2200000000000002</v>
      </c>
      <c r="B135" s="12">
        <v>23237209</v>
      </c>
      <c r="C135" s="12">
        <v>0</v>
      </c>
      <c r="D135" s="12">
        <v>1896292344</v>
      </c>
      <c r="E135" s="13">
        <v>25000000</v>
      </c>
      <c r="F135" s="12" t="s">
        <v>33</v>
      </c>
      <c r="G135" s="14">
        <v>40570.984282407408</v>
      </c>
      <c r="H135" s="12">
        <v>90</v>
      </c>
      <c r="I135" s="12" t="s">
        <v>15</v>
      </c>
      <c r="J135" s="12">
        <v>4</v>
      </c>
      <c r="K135" s="15">
        <v>40308</v>
      </c>
    </row>
    <row r="136" spans="1:11" x14ac:dyDescent="0.25">
      <c r="A136" s="6">
        <v>2.21</v>
      </c>
      <c r="B136" s="7">
        <v>45608691</v>
      </c>
      <c r="C136" s="7">
        <v>0</v>
      </c>
      <c r="D136" s="7">
        <v>1894972355</v>
      </c>
      <c r="E136" s="8">
        <v>50000000</v>
      </c>
      <c r="F136" s="7" t="s">
        <v>33</v>
      </c>
      <c r="G136" s="9">
        <v>40569.634548611109</v>
      </c>
      <c r="H136" s="7">
        <v>90</v>
      </c>
      <c r="I136" s="7" t="s">
        <v>25</v>
      </c>
      <c r="J136" s="7">
        <v>2</v>
      </c>
      <c r="K136" s="10">
        <v>40306</v>
      </c>
    </row>
    <row r="137" spans="1:11" x14ac:dyDescent="0.25">
      <c r="A137" s="11">
        <v>2.21</v>
      </c>
      <c r="B137" s="12">
        <v>55767465</v>
      </c>
      <c r="C137" s="12">
        <v>0</v>
      </c>
      <c r="D137" s="12">
        <v>1892041238</v>
      </c>
      <c r="E137" s="13">
        <v>80000000</v>
      </c>
      <c r="F137" s="12" t="s">
        <v>33</v>
      </c>
      <c r="G137" s="14">
        <v>40570.262546296297</v>
      </c>
      <c r="H137" s="12">
        <v>30</v>
      </c>
      <c r="I137" s="12" t="s">
        <v>15</v>
      </c>
      <c r="J137" s="12">
        <v>4</v>
      </c>
      <c r="K137" s="15">
        <v>40304</v>
      </c>
    </row>
    <row r="138" spans="1:11" x14ac:dyDescent="0.25">
      <c r="A138" s="6">
        <v>2.21</v>
      </c>
      <c r="B138" s="7">
        <v>92840859</v>
      </c>
      <c r="C138" s="7">
        <v>0</v>
      </c>
      <c r="D138" s="7">
        <v>1874623056</v>
      </c>
      <c r="E138" s="8">
        <v>100000000</v>
      </c>
      <c r="F138" s="7" t="s">
        <v>33</v>
      </c>
      <c r="G138" s="9">
        <v>40570.262673611112</v>
      </c>
      <c r="H138" s="7">
        <v>30</v>
      </c>
      <c r="I138" s="7" t="s">
        <v>15</v>
      </c>
      <c r="J138" s="7">
        <v>4</v>
      </c>
      <c r="K138" s="10">
        <v>40302</v>
      </c>
    </row>
    <row r="139" spans="1:11" x14ac:dyDescent="0.25">
      <c r="A139" s="11">
        <v>2.21</v>
      </c>
      <c r="B139" s="12">
        <v>9701</v>
      </c>
      <c r="C139" s="12">
        <v>-1</v>
      </c>
      <c r="D139" s="12">
        <v>1896333032</v>
      </c>
      <c r="E139" s="13">
        <v>250000</v>
      </c>
      <c r="F139" s="12" t="s">
        <v>33</v>
      </c>
      <c r="G139" s="14">
        <v>40570.290266203701</v>
      </c>
      <c r="H139" s="12">
        <v>7</v>
      </c>
      <c r="I139" s="12" t="s">
        <v>13</v>
      </c>
      <c r="J139" s="12">
        <v>6</v>
      </c>
      <c r="K139" s="15">
        <v>40300</v>
      </c>
    </row>
    <row r="140" spans="1:11" x14ac:dyDescent="0.25">
      <c r="A140" s="6">
        <v>2.2000000000000002</v>
      </c>
      <c r="B140" s="7">
        <v>1165631</v>
      </c>
      <c r="C140" s="7">
        <v>-1</v>
      </c>
      <c r="D140" s="7">
        <v>1893184522</v>
      </c>
      <c r="E140" s="8">
        <v>3000000</v>
      </c>
      <c r="F140" s="7" t="s">
        <v>33</v>
      </c>
      <c r="G140" s="9">
        <v>40567.919178240743</v>
      </c>
      <c r="H140" s="7">
        <v>3</v>
      </c>
      <c r="I140" s="7" t="s">
        <v>13</v>
      </c>
      <c r="J140" s="7">
        <v>6</v>
      </c>
      <c r="K140" s="10">
        <v>40298</v>
      </c>
    </row>
    <row r="141" spans="1:11" x14ac:dyDescent="0.25">
      <c r="A141" s="11">
        <v>2.2000000000000002</v>
      </c>
      <c r="B141" s="12">
        <v>99533847</v>
      </c>
      <c r="C141" s="12">
        <v>-1</v>
      </c>
      <c r="D141" s="12">
        <v>1895026851</v>
      </c>
      <c r="E141" s="13">
        <v>100000000</v>
      </c>
      <c r="F141" s="12" t="s">
        <v>33</v>
      </c>
      <c r="G141" s="14">
        <v>40569.292754629627</v>
      </c>
      <c r="H141" s="12">
        <v>90</v>
      </c>
      <c r="I141" s="12" t="s">
        <v>25</v>
      </c>
      <c r="J141" s="12">
        <v>2</v>
      </c>
      <c r="K141" s="15">
        <v>40296</v>
      </c>
    </row>
    <row r="142" spans="1:11" x14ac:dyDescent="0.25">
      <c r="A142" s="6">
        <v>2.19</v>
      </c>
      <c r="B142" s="7">
        <v>105999</v>
      </c>
      <c r="C142" s="7">
        <v>-1</v>
      </c>
      <c r="D142" s="7">
        <v>1889282651</v>
      </c>
      <c r="E142" s="8">
        <v>10000000</v>
      </c>
      <c r="F142" s="7" t="s">
        <v>33</v>
      </c>
      <c r="G142" s="9">
        <v>40567.995486111111</v>
      </c>
      <c r="H142" s="7">
        <v>30</v>
      </c>
      <c r="I142" s="7" t="s">
        <v>29</v>
      </c>
      <c r="J142" s="7">
        <v>7</v>
      </c>
      <c r="K142" s="10">
        <v>40294</v>
      </c>
    </row>
    <row r="143" spans="1:11" x14ac:dyDescent="0.25">
      <c r="A143" s="11">
        <v>2.1800000000000002</v>
      </c>
      <c r="B143" s="12">
        <v>250155595</v>
      </c>
      <c r="C143" s="12">
        <v>-1</v>
      </c>
      <c r="D143" s="12">
        <v>1871070131</v>
      </c>
      <c r="E143" s="13">
        <v>300000000</v>
      </c>
      <c r="F143" s="12" t="s">
        <v>33</v>
      </c>
      <c r="G143" s="14">
        <v>40550.869062500002</v>
      </c>
      <c r="H143" s="12">
        <v>90</v>
      </c>
      <c r="I143" s="12" t="s">
        <v>12</v>
      </c>
      <c r="J143" s="12">
        <v>1</v>
      </c>
      <c r="K143" s="15">
        <v>40292</v>
      </c>
    </row>
    <row r="144" spans="1:11" x14ac:dyDescent="0.25">
      <c r="A144" s="6">
        <v>2.1800000000000002</v>
      </c>
      <c r="B144" s="7">
        <v>112947789</v>
      </c>
      <c r="C144" s="7">
        <v>1</v>
      </c>
      <c r="D144" s="7">
        <v>1892502326</v>
      </c>
      <c r="E144" s="8">
        <v>180000000</v>
      </c>
      <c r="F144" s="7" t="s">
        <v>33</v>
      </c>
      <c r="G144" s="9">
        <v>40567.486759259256</v>
      </c>
      <c r="H144" s="7">
        <v>90</v>
      </c>
      <c r="I144" s="7" t="s">
        <v>29</v>
      </c>
      <c r="J144" s="7">
        <v>6</v>
      </c>
      <c r="K144" s="10">
        <v>40290</v>
      </c>
    </row>
    <row r="145" spans="1:11" x14ac:dyDescent="0.25">
      <c r="A145" s="11">
        <v>2.17</v>
      </c>
      <c r="B145" s="12">
        <v>966545</v>
      </c>
      <c r="C145" s="12">
        <v>0</v>
      </c>
      <c r="D145" s="12">
        <v>1881017225</v>
      </c>
      <c r="E145" s="13">
        <v>93000000</v>
      </c>
      <c r="F145" s="12" t="s">
        <v>33</v>
      </c>
      <c r="G145" s="14">
        <v>40566.488206018519</v>
      </c>
      <c r="H145" s="12">
        <v>90</v>
      </c>
      <c r="I145" s="12" t="s">
        <v>29</v>
      </c>
      <c r="J145" s="12">
        <v>5</v>
      </c>
      <c r="K145" s="15">
        <v>40288</v>
      </c>
    </row>
    <row r="146" spans="1:11" x14ac:dyDescent="0.25">
      <c r="A146" s="6">
        <v>2.17</v>
      </c>
      <c r="B146" s="7">
        <v>6646694</v>
      </c>
      <c r="C146" s="7">
        <v>-1</v>
      </c>
      <c r="D146" s="7">
        <v>1882440527</v>
      </c>
      <c r="E146" s="8">
        <v>10000000</v>
      </c>
      <c r="F146" s="7" t="s">
        <v>33</v>
      </c>
      <c r="G146" s="9">
        <v>40568.124108796299</v>
      </c>
      <c r="H146" s="7">
        <v>90</v>
      </c>
      <c r="I146" s="7" t="s">
        <v>27</v>
      </c>
      <c r="J146" s="7">
        <v>3</v>
      </c>
      <c r="K146" s="10">
        <v>40286</v>
      </c>
    </row>
    <row r="147" spans="1:11" x14ac:dyDescent="0.25">
      <c r="A147" s="11">
        <v>2.17</v>
      </c>
      <c r="B147" s="12">
        <v>16200000</v>
      </c>
      <c r="C147" s="12">
        <v>0</v>
      </c>
      <c r="D147" s="12">
        <v>1896416499</v>
      </c>
      <c r="E147" s="13">
        <v>16200000</v>
      </c>
      <c r="F147" s="12" t="s">
        <v>33</v>
      </c>
      <c r="G147" s="14">
        <v>40570.381782407407</v>
      </c>
      <c r="H147" s="12">
        <v>90</v>
      </c>
      <c r="I147" s="12" t="s">
        <v>29</v>
      </c>
      <c r="J147" s="12">
        <v>5</v>
      </c>
      <c r="K147" s="15">
        <v>40284</v>
      </c>
    </row>
    <row r="148" spans="1:11" x14ac:dyDescent="0.25">
      <c r="A148" s="6">
        <v>2.16</v>
      </c>
      <c r="B148" s="7">
        <v>2843927</v>
      </c>
      <c r="C148" s="7">
        <v>-1</v>
      </c>
      <c r="D148" s="7">
        <v>1889334508</v>
      </c>
      <c r="E148" s="8">
        <v>10000000</v>
      </c>
      <c r="F148" s="7" t="s">
        <v>33</v>
      </c>
      <c r="G148" s="9">
        <v>40565.521574074075</v>
      </c>
      <c r="H148" s="7">
        <v>90</v>
      </c>
      <c r="I148" s="7" t="s">
        <v>29</v>
      </c>
      <c r="J148" s="7">
        <v>5</v>
      </c>
      <c r="K148" s="10">
        <v>40282</v>
      </c>
    </row>
    <row r="149" spans="1:11" x14ac:dyDescent="0.25">
      <c r="A149" s="11">
        <v>2.14</v>
      </c>
      <c r="B149" s="12">
        <v>1315222</v>
      </c>
      <c r="C149" s="12">
        <v>0</v>
      </c>
      <c r="D149" s="12">
        <v>1895864989</v>
      </c>
      <c r="E149" s="13">
        <v>2000000</v>
      </c>
      <c r="F149" s="12" t="s">
        <v>33</v>
      </c>
      <c r="G149" s="14">
        <v>40570.999722222223</v>
      </c>
      <c r="H149" s="12">
        <v>90</v>
      </c>
      <c r="I149" s="12" t="s">
        <v>13</v>
      </c>
      <c r="J149" s="12">
        <v>6</v>
      </c>
      <c r="K149" s="15">
        <v>40280</v>
      </c>
    </row>
    <row r="150" spans="1:11" x14ac:dyDescent="0.25">
      <c r="A150" s="6">
        <v>2.13</v>
      </c>
      <c r="B150" s="7">
        <v>91479082</v>
      </c>
      <c r="C150" s="7">
        <v>-1</v>
      </c>
      <c r="D150" s="7">
        <v>1889107327</v>
      </c>
      <c r="E150" s="8">
        <v>100000000</v>
      </c>
      <c r="F150" s="7" t="s">
        <v>33</v>
      </c>
      <c r="G150" s="9">
        <v>40570.901226851849</v>
      </c>
      <c r="H150" s="7">
        <v>30</v>
      </c>
      <c r="I150" s="7" t="s">
        <v>30</v>
      </c>
      <c r="J150" s="7">
        <v>5</v>
      </c>
      <c r="K150" s="10">
        <v>40278</v>
      </c>
    </row>
    <row r="151" spans="1:11" x14ac:dyDescent="0.25">
      <c r="A151" s="11">
        <v>2.13</v>
      </c>
      <c r="B151" s="12">
        <v>94106454</v>
      </c>
      <c r="C151" s="12">
        <v>32767</v>
      </c>
      <c r="D151" s="12">
        <v>1896389335</v>
      </c>
      <c r="E151" s="13">
        <v>100000000</v>
      </c>
      <c r="F151" s="12" t="s">
        <v>33</v>
      </c>
      <c r="G151" s="14">
        <v>40570.923379629632</v>
      </c>
      <c r="H151" s="12">
        <v>90</v>
      </c>
      <c r="I151" s="12" t="s">
        <v>25</v>
      </c>
      <c r="J151" s="12">
        <v>2</v>
      </c>
      <c r="K151" s="15">
        <v>40276</v>
      </c>
    </row>
    <row r="152" spans="1:11" x14ac:dyDescent="0.25">
      <c r="A152" s="6">
        <v>2.12</v>
      </c>
      <c r="B152" s="7">
        <v>11064689</v>
      </c>
      <c r="C152" s="7">
        <v>0</v>
      </c>
      <c r="D152" s="7">
        <v>1883188407</v>
      </c>
      <c r="E152" s="8">
        <v>50000000</v>
      </c>
      <c r="F152" s="7" t="s">
        <v>33</v>
      </c>
      <c r="G152" s="9">
        <v>40570.316157407404</v>
      </c>
      <c r="H152" s="7">
        <v>90</v>
      </c>
      <c r="I152" s="7" t="s">
        <v>15</v>
      </c>
      <c r="J152" s="7">
        <v>4</v>
      </c>
      <c r="K152" s="10">
        <v>40274</v>
      </c>
    </row>
    <row r="153" spans="1:11" x14ac:dyDescent="0.25">
      <c r="A153" s="11">
        <v>2.12</v>
      </c>
      <c r="B153" s="12">
        <v>94916084</v>
      </c>
      <c r="C153" s="12">
        <v>5</v>
      </c>
      <c r="D153" s="12">
        <v>1890506540</v>
      </c>
      <c r="E153" s="13">
        <v>500000000</v>
      </c>
      <c r="F153" s="12" t="s">
        <v>33</v>
      </c>
      <c r="G153" s="14">
        <v>40570.660011574073</v>
      </c>
      <c r="H153" s="12">
        <v>90</v>
      </c>
      <c r="I153" s="12" t="s">
        <v>30</v>
      </c>
      <c r="J153" s="12">
        <v>4</v>
      </c>
      <c r="K153" s="15">
        <v>40272</v>
      </c>
    </row>
    <row r="154" spans="1:11" x14ac:dyDescent="0.25">
      <c r="A154" s="6">
        <v>2.12</v>
      </c>
      <c r="B154" s="7">
        <v>500000000</v>
      </c>
      <c r="C154" s="7">
        <v>5</v>
      </c>
      <c r="D154" s="7">
        <v>1892660100</v>
      </c>
      <c r="E154" s="8">
        <v>500000000</v>
      </c>
      <c r="F154" s="7" t="s">
        <v>33</v>
      </c>
      <c r="G154" s="9">
        <v>40570.660046296296</v>
      </c>
      <c r="H154" s="7">
        <v>90</v>
      </c>
      <c r="I154" s="7" t="s">
        <v>30</v>
      </c>
      <c r="J154" s="7">
        <v>4</v>
      </c>
      <c r="K154" s="10">
        <v>40270</v>
      </c>
    </row>
    <row r="155" spans="1:11" x14ac:dyDescent="0.25">
      <c r="A155" s="11">
        <v>2.12</v>
      </c>
      <c r="B155" s="12">
        <v>12105557</v>
      </c>
      <c r="C155" s="12">
        <v>3</v>
      </c>
      <c r="D155" s="12">
        <v>1893153421</v>
      </c>
      <c r="E155" s="13">
        <v>20000000</v>
      </c>
      <c r="F155" s="12" t="s">
        <v>33</v>
      </c>
      <c r="G155" s="14">
        <v>40570.911956018521</v>
      </c>
      <c r="H155" s="12">
        <v>30</v>
      </c>
      <c r="I155" s="12" t="s">
        <v>12</v>
      </c>
      <c r="J155" s="12">
        <v>1</v>
      </c>
      <c r="K155" s="15">
        <v>40268</v>
      </c>
    </row>
    <row r="156" spans="1:11" x14ac:dyDescent="0.25">
      <c r="A156" s="6">
        <v>2.12</v>
      </c>
      <c r="B156" s="7">
        <v>14684473</v>
      </c>
      <c r="C156" s="7">
        <v>5</v>
      </c>
      <c r="D156" s="7">
        <v>1894529778</v>
      </c>
      <c r="E156" s="8">
        <v>20000000</v>
      </c>
      <c r="F156" s="7" t="s">
        <v>33</v>
      </c>
      <c r="G156" s="9">
        <v>40570.912291666667</v>
      </c>
      <c r="H156" s="7">
        <v>30</v>
      </c>
      <c r="I156" s="7" t="s">
        <v>31</v>
      </c>
      <c r="J156" s="7">
        <v>6</v>
      </c>
      <c r="K156" s="10">
        <v>40266</v>
      </c>
    </row>
    <row r="157" spans="1:11" x14ac:dyDescent="0.25">
      <c r="A157" s="11">
        <v>2.11</v>
      </c>
      <c r="B157" s="12">
        <v>3883959</v>
      </c>
      <c r="C157" s="12">
        <v>-1</v>
      </c>
      <c r="D157" s="12">
        <v>1825837684</v>
      </c>
      <c r="E157" s="13">
        <v>400000000</v>
      </c>
      <c r="F157" s="12" t="s">
        <v>33</v>
      </c>
      <c r="G157" s="14">
        <v>40514.980497685188</v>
      </c>
      <c r="H157" s="12">
        <v>90</v>
      </c>
      <c r="I157" s="12" t="s">
        <v>12</v>
      </c>
      <c r="J157" s="12">
        <v>1</v>
      </c>
      <c r="K157" s="15">
        <v>40264</v>
      </c>
    </row>
    <row r="158" spans="1:11" x14ac:dyDescent="0.25">
      <c r="A158" s="6">
        <v>2.11</v>
      </c>
      <c r="B158" s="7">
        <v>10000000</v>
      </c>
      <c r="C158" s="7">
        <v>0</v>
      </c>
      <c r="D158" s="7">
        <v>1896374323</v>
      </c>
      <c r="E158" s="8">
        <v>10000000</v>
      </c>
      <c r="F158" s="7" t="s">
        <v>33</v>
      </c>
      <c r="G158" s="9">
        <v>40570.336319444446</v>
      </c>
      <c r="H158" s="7">
        <v>90</v>
      </c>
      <c r="I158" s="7" t="s">
        <v>17</v>
      </c>
      <c r="J158" s="7">
        <v>7</v>
      </c>
      <c r="K158" s="10">
        <v>40262</v>
      </c>
    </row>
    <row r="159" spans="1:11" x14ac:dyDescent="0.25">
      <c r="A159" s="11">
        <v>2.11</v>
      </c>
      <c r="B159" s="12">
        <v>86437969</v>
      </c>
      <c r="C159" s="12">
        <v>40</v>
      </c>
      <c r="D159" s="12">
        <v>1896543894</v>
      </c>
      <c r="E159" s="13">
        <v>100000000</v>
      </c>
      <c r="F159" s="12" t="s">
        <v>33</v>
      </c>
      <c r="G159" s="14">
        <v>40570.632407407407</v>
      </c>
      <c r="H159" s="12">
        <v>90</v>
      </c>
      <c r="I159" s="12" t="s">
        <v>30</v>
      </c>
      <c r="J159" s="12">
        <v>4</v>
      </c>
      <c r="K159" s="15">
        <v>40260</v>
      </c>
    </row>
    <row r="160" spans="1:11" x14ac:dyDescent="0.25">
      <c r="A160" s="6">
        <v>2.09</v>
      </c>
      <c r="B160" s="7">
        <v>1449422</v>
      </c>
      <c r="C160" s="7">
        <v>-1</v>
      </c>
      <c r="D160" s="7">
        <v>1895578345</v>
      </c>
      <c r="E160" s="8">
        <v>5000000</v>
      </c>
      <c r="F160" s="7" t="s">
        <v>33</v>
      </c>
      <c r="G160" s="9">
        <v>40570.798900462964</v>
      </c>
      <c r="H160" s="7">
        <v>3</v>
      </c>
      <c r="I160" s="7" t="s">
        <v>15</v>
      </c>
      <c r="J160" s="7">
        <v>3</v>
      </c>
      <c r="K160" s="10">
        <v>40258</v>
      </c>
    </row>
    <row r="161" spans="1:11" x14ac:dyDescent="0.25">
      <c r="A161" s="11">
        <v>2.09</v>
      </c>
      <c r="B161" s="12">
        <v>1458326</v>
      </c>
      <c r="C161" s="12">
        <v>0</v>
      </c>
      <c r="D161" s="12">
        <v>1893333187</v>
      </c>
      <c r="E161" s="13">
        <v>2000000</v>
      </c>
      <c r="F161" s="12" t="s">
        <v>33</v>
      </c>
      <c r="G161" s="14">
        <v>40570.856087962966</v>
      </c>
      <c r="H161" s="12">
        <v>90</v>
      </c>
      <c r="I161" s="12" t="s">
        <v>12</v>
      </c>
      <c r="J161" s="12">
        <v>8</v>
      </c>
      <c r="K161" s="15">
        <v>40256</v>
      </c>
    </row>
    <row r="162" spans="1:11" x14ac:dyDescent="0.25">
      <c r="A162" s="6">
        <v>2.09</v>
      </c>
      <c r="B162" s="7">
        <v>81714136</v>
      </c>
      <c r="C162" s="7">
        <v>2</v>
      </c>
      <c r="D162" s="7">
        <v>1879385045</v>
      </c>
      <c r="E162" s="8">
        <v>150000000</v>
      </c>
      <c r="F162" s="7" t="s">
        <v>33</v>
      </c>
      <c r="G162" s="9">
        <v>40570.901388888888</v>
      </c>
      <c r="H162" s="7">
        <v>14</v>
      </c>
      <c r="I162" s="7" t="s">
        <v>13</v>
      </c>
      <c r="J162" s="7">
        <v>11</v>
      </c>
      <c r="K162" s="10">
        <v>40254</v>
      </c>
    </row>
    <row r="163" spans="1:11" x14ac:dyDescent="0.25">
      <c r="A163" s="11">
        <v>2.08</v>
      </c>
      <c r="B163" s="12">
        <v>65000000</v>
      </c>
      <c r="C163" s="12">
        <v>32767</v>
      </c>
      <c r="D163" s="12">
        <v>1893003154</v>
      </c>
      <c r="E163" s="13">
        <v>65000000</v>
      </c>
      <c r="F163" s="12" t="s">
        <v>33</v>
      </c>
      <c r="G163" s="14">
        <v>40570.688240740739</v>
      </c>
      <c r="H163" s="12">
        <v>90</v>
      </c>
      <c r="I163" s="12" t="s">
        <v>23</v>
      </c>
      <c r="J163" s="12">
        <v>2</v>
      </c>
      <c r="K163" s="15">
        <v>40252</v>
      </c>
    </row>
    <row r="164" spans="1:11" x14ac:dyDescent="0.25">
      <c r="A164" s="6">
        <v>2.0699999999999998</v>
      </c>
      <c r="B164" s="7">
        <v>37546986</v>
      </c>
      <c r="C164" s="7">
        <v>-1</v>
      </c>
      <c r="D164" s="7">
        <v>1888200519</v>
      </c>
      <c r="E164" s="8">
        <v>50000000</v>
      </c>
      <c r="F164" s="7" t="s">
        <v>33</v>
      </c>
      <c r="G164" s="9">
        <v>40566.424386574072</v>
      </c>
      <c r="H164" s="7">
        <v>90</v>
      </c>
      <c r="I164" s="7" t="s">
        <v>15</v>
      </c>
      <c r="J164" s="7">
        <v>3</v>
      </c>
      <c r="K164" s="10">
        <v>40250</v>
      </c>
    </row>
    <row r="165" spans="1:11" x14ac:dyDescent="0.25">
      <c r="A165" s="11">
        <v>2.0699999999999998</v>
      </c>
      <c r="B165" s="12">
        <v>931662354</v>
      </c>
      <c r="C165" s="12">
        <v>5</v>
      </c>
      <c r="D165" s="12">
        <v>1893781508</v>
      </c>
      <c r="E165" s="13">
        <v>1014369479</v>
      </c>
      <c r="F165" s="12" t="s">
        <v>33</v>
      </c>
      <c r="G165" s="14">
        <v>40568.380706018521</v>
      </c>
      <c r="H165" s="12">
        <v>30</v>
      </c>
      <c r="I165" s="12" t="s">
        <v>32</v>
      </c>
      <c r="J165" s="12">
        <v>3</v>
      </c>
      <c r="K165" s="15">
        <v>40248</v>
      </c>
    </row>
    <row r="166" spans="1:11" x14ac:dyDescent="0.25">
      <c r="A166" s="6">
        <v>2.0699999999999998</v>
      </c>
      <c r="B166" s="7">
        <v>22628673</v>
      </c>
      <c r="C166" s="7">
        <v>32767</v>
      </c>
      <c r="D166" s="7">
        <v>1892513942</v>
      </c>
      <c r="E166" s="8">
        <v>75000000</v>
      </c>
      <c r="F166" s="7" t="s">
        <v>33</v>
      </c>
      <c r="G166" s="9">
        <v>40570.607499999998</v>
      </c>
      <c r="H166" s="7">
        <v>90</v>
      </c>
      <c r="I166" s="7" t="s">
        <v>30</v>
      </c>
      <c r="J166" s="7">
        <v>4</v>
      </c>
      <c r="K166" s="10">
        <v>40246</v>
      </c>
    </row>
    <row r="167" spans="1:11" x14ac:dyDescent="0.25">
      <c r="A167" s="11">
        <v>2.0699999999999998</v>
      </c>
      <c r="B167" s="12">
        <v>50947532</v>
      </c>
      <c r="C167" s="12">
        <v>32767</v>
      </c>
      <c r="D167" s="12">
        <v>1893664613</v>
      </c>
      <c r="E167" s="13">
        <v>65000000</v>
      </c>
      <c r="F167" s="12" t="s">
        <v>33</v>
      </c>
      <c r="G167" s="14">
        <v>40570.688460648147</v>
      </c>
      <c r="H167" s="12">
        <v>90</v>
      </c>
      <c r="I167" s="12" t="s">
        <v>23</v>
      </c>
      <c r="J167" s="12">
        <v>2</v>
      </c>
      <c r="K167" s="15">
        <v>40244</v>
      </c>
    </row>
    <row r="168" spans="1:11" x14ac:dyDescent="0.25">
      <c r="A168" s="6">
        <v>2.06</v>
      </c>
      <c r="B168" s="7">
        <v>26456549</v>
      </c>
      <c r="C168" s="7">
        <v>0</v>
      </c>
      <c r="D168" s="7">
        <v>1870882402</v>
      </c>
      <c r="E168" s="8">
        <v>50000000</v>
      </c>
      <c r="F168" s="7" t="s">
        <v>33</v>
      </c>
      <c r="G168" s="9">
        <v>40565.678518518522</v>
      </c>
      <c r="H168" s="7">
        <v>90</v>
      </c>
      <c r="I168" s="7" t="s">
        <v>25</v>
      </c>
      <c r="J168" s="7">
        <v>2</v>
      </c>
      <c r="K168" s="10">
        <v>40242</v>
      </c>
    </row>
    <row r="169" spans="1:11" x14ac:dyDescent="0.25">
      <c r="A169" s="11">
        <v>2.06</v>
      </c>
      <c r="B169" s="12">
        <v>172260</v>
      </c>
      <c r="C169" s="12">
        <v>1</v>
      </c>
      <c r="D169" s="12">
        <v>1890776245</v>
      </c>
      <c r="E169" s="13">
        <v>1500000</v>
      </c>
      <c r="F169" s="12" t="s">
        <v>33</v>
      </c>
      <c r="G169" s="14">
        <v>40566.37096064815</v>
      </c>
      <c r="H169" s="12">
        <v>90</v>
      </c>
      <c r="I169" s="12" t="s">
        <v>15</v>
      </c>
      <c r="J169" s="12">
        <v>3</v>
      </c>
      <c r="K169" s="15">
        <v>40240</v>
      </c>
    </row>
    <row r="170" spans="1:11" x14ac:dyDescent="0.25">
      <c r="A170" s="6">
        <v>2.06</v>
      </c>
      <c r="B170" s="7">
        <v>3315692</v>
      </c>
      <c r="C170" s="7">
        <v>2</v>
      </c>
      <c r="D170" s="7">
        <v>1890879393</v>
      </c>
      <c r="E170" s="8">
        <v>4700000</v>
      </c>
      <c r="F170" s="7" t="s">
        <v>33</v>
      </c>
      <c r="G170" s="9">
        <v>40566.442824074074</v>
      </c>
      <c r="H170" s="7">
        <v>90</v>
      </c>
      <c r="I170" s="7" t="s">
        <v>15</v>
      </c>
      <c r="J170" s="7">
        <v>3</v>
      </c>
      <c r="K170" s="10">
        <v>40238</v>
      </c>
    </row>
    <row r="171" spans="1:11" x14ac:dyDescent="0.25">
      <c r="A171" s="11">
        <v>2.06</v>
      </c>
      <c r="B171" s="12">
        <v>185536033</v>
      </c>
      <c r="C171" s="12">
        <v>0</v>
      </c>
      <c r="D171" s="12">
        <v>1892072870</v>
      </c>
      <c r="E171" s="13">
        <v>210000000</v>
      </c>
      <c r="F171" s="12" t="s">
        <v>33</v>
      </c>
      <c r="G171" s="14">
        <v>40567.072962962964</v>
      </c>
      <c r="H171" s="12">
        <v>30</v>
      </c>
      <c r="I171" s="12" t="s">
        <v>17</v>
      </c>
      <c r="J171" s="12">
        <v>3</v>
      </c>
      <c r="K171" s="15">
        <v>40236</v>
      </c>
    </row>
    <row r="172" spans="1:11" x14ac:dyDescent="0.25">
      <c r="A172" s="6">
        <v>2.06</v>
      </c>
      <c r="B172" s="7">
        <v>126577</v>
      </c>
      <c r="C172" s="7">
        <v>-1</v>
      </c>
      <c r="D172" s="7">
        <v>1892183258</v>
      </c>
      <c r="E172" s="8">
        <v>1000000</v>
      </c>
      <c r="F172" s="7" t="s">
        <v>33</v>
      </c>
      <c r="G172" s="9">
        <v>40567.154641203706</v>
      </c>
      <c r="H172" s="7">
        <v>7</v>
      </c>
      <c r="I172" s="7" t="s">
        <v>12</v>
      </c>
      <c r="J172" s="7">
        <v>7</v>
      </c>
      <c r="K172" s="10">
        <v>40234</v>
      </c>
    </row>
    <row r="173" spans="1:11" x14ac:dyDescent="0.25">
      <c r="A173" s="11">
        <v>2.0499999999999998</v>
      </c>
      <c r="B173" s="12">
        <v>1705450</v>
      </c>
      <c r="C173" s="12">
        <v>32767</v>
      </c>
      <c r="D173" s="12">
        <v>1895421261</v>
      </c>
      <c r="E173" s="13">
        <v>8000000</v>
      </c>
      <c r="F173" s="12" t="s">
        <v>33</v>
      </c>
      <c r="G173" s="14">
        <v>40569.931979166664</v>
      </c>
      <c r="H173" s="12">
        <v>90</v>
      </c>
      <c r="I173" s="12" t="s">
        <v>27</v>
      </c>
      <c r="J173" s="12">
        <v>5</v>
      </c>
      <c r="K173" s="15">
        <v>40232</v>
      </c>
    </row>
    <row r="174" spans="1:11" x14ac:dyDescent="0.25">
      <c r="A174" s="6">
        <v>2.04</v>
      </c>
      <c r="B174" s="7">
        <v>40017848</v>
      </c>
      <c r="C174" s="7">
        <v>0</v>
      </c>
      <c r="D174" s="7">
        <v>1882369620</v>
      </c>
      <c r="E174" s="8">
        <v>50000000</v>
      </c>
      <c r="F174" s="7" t="s">
        <v>33</v>
      </c>
      <c r="G174" s="9">
        <v>40559.440069444441</v>
      </c>
      <c r="H174" s="7">
        <v>90</v>
      </c>
      <c r="I174" s="7" t="s">
        <v>15</v>
      </c>
      <c r="J174" s="7">
        <v>4</v>
      </c>
      <c r="K174" s="10">
        <v>40230</v>
      </c>
    </row>
    <row r="175" spans="1:11" x14ac:dyDescent="0.25">
      <c r="A175" s="11">
        <v>2.04</v>
      </c>
      <c r="B175" s="12">
        <v>47585158</v>
      </c>
      <c r="C175" s="12">
        <v>5</v>
      </c>
      <c r="D175" s="12">
        <v>1888990912</v>
      </c>
      <c r="E175" s="13">
        <v>50000000</v>
      </c>
      <c r="F175" s="12" t="s">
        <v>33</v>
      </c>
      <c r="G175" s="14">
        <v>40569.735046296293</v>
      </c>
      <c r="H175" s="12">
        <v>90</v>
      </c>
      <c r="I175" s="12" t="s">
        <v>23</v>
      </c>
      <c r="J175" s="12">
        <v>4</v>
      </c>
      <c r="K175" s="15">
        <v>40228</v>
      </c>
    </row>
    <row r="176" spans="1:11" x14ac:dyDescent="0.25">
      <c r="A176" s="6">
        <v>2.0299</v>
      </c>
      <c r="B176" s="7">
        <v>19857860</v>
      </c>
      <c r="C176" s="7">
        <v>-1</v>
      </c>
      <c r="D176" s="7">
        <v>1865274374</v>
      </c>
      <c r="E176" s="8">
        <v>20000000</v>
      </c>
      <c r="F176" s="7" t="s">
        <v>33</v>
      </c>
      <c r="G176" s="9">
        <v>40549.290092592593</v>
      </c>
      <c r="H176" s="7">
        <v>90</v>
      </c>
      <c r="I176" s="7" t="s">
        <v>25</v>
      </c>
      <c r="J176" s="7">
        <v>2</v>
      </c>
      <c r="K176" s="10">
        <v>40226</v>
      </c>
    </row>
    <row r="177" spans="1:11" x14ac:dyDescent="0.25">
      <c r="A177" s="11">
        <v>2.0299</v>
      </c>
      <c r="B177" s="12">
        <v>361640378</v>
      </c>
      <c r="C177" s="12">
        <v>0</v>
      </c>
      <c r="D177" s="12">
        <v>1873013032</v>
      </c>
      <c r="E177" s="13">
        <v>400000000</v>
      </c>
      <c r="F177" s="12" t="s">
        <v>33</v>
      </c>
      <c r="G177" s="14">
        <v>40556.865405092591</v>
      </c>
      <c r="H177" s="12">
        <v>14</v>
      </c>
      <c r="I177" s="12" t="s">
        <v>25</v>
      </c>
      <c r="J177" s="12">
        <v>2</v>
      </c>
      <c r="K177" s="15">
        <v>40224</v>
      </c>
    </row>
    <row r="178" spans="1:11" x14ac:dyDescent="0.25">
      <c r="A178" s="6">
        <v>2.02</v>
      </c>
      <c r="B178" s="7">
        <v>653062</v>
      </c>
      <c r="C178" s="7">
        <v>-1</v>
      </c>
      <c r="D178" s="7">
        <v>1876668202</v>
      </c>
      <c r="E178" s="8">
        <v>50000000</v>
      </c>
      <c r="F178" s="7" t="s">
        <v>33</v>
      </c>
      <c r="G178" s="9">
        <v>40554.928912037038</v>
      </c>
      <c r="H178" s="7">
        <v>90</v>
      </c>
      <c r="I178" s="7" t="s">
        <v>12</v>
      </c>
      <c r="J178" s="7">
        <v>7</v>
      </c>
      <c r="K178" s="10">
        <v>40222</v>
      </c>
    </row>
    <row r="179" spans="1:11" x14ac:dyDescent="0.25">
      <c r="A179" s="11">
        <v>2.0099</v>
      </c>
      <c r="B179" s="12">
        <v>4407028</v>
      </c>
      <c r="C179" s="12">
        <v>-1</v>
      </c>
      <c r="D179" s="12">
        <v>1891798840</v>
      </c>
      <c r="E179" s="13">
        <v>9341299</v>
      </c>
      <c r="F179" s="12" t="s">
        <v>33</v>
      </c>
      <c r="G179" s="14">
        <v>40566.918935185182</v>
      </c>
      <c r="H179" s="12">
        <v>90</v>
      </c>
      <c r="I179" s="12" t="s">
        <v>14</v>
      </c>
      <c r="J179" s="12">
        <v>4</v>
      </c>
      <c r="K179" s="15">
        <v>40220</v>
      </c>
    </row>
    <row r="180" spans="1:11" x14ac:dyDescent="0.25">
      <c r="A180" s="6">
        <v>2.0099</v>
      </c>
      <c r="B180" s="7">
        <v>53444835</v>
      </c>
      <c r="C180" s="7">
        <v>3</v>
      </c>
      <c r="D180" s="7">
        <v>1892162949</v>
      </c>
      <c r="E180" s="8">
        <v>100000000</v>
      </c>
      <c r="F180" s="7" t="s">
        <v>33</v>
      </c>
      <c r="G180" s="9">
        <v>40567.138912037037</v>
      </c>
      <c r="H180" s="7">
        <v>90</v>
      </c>
      <c r="I180" s="7" t="s">
        <v>23</v>
      </c>
      <c r="J180" s="7">
        <v>2</v>
      </c>
      <c r="K180" s="10">
        <v>40218</v>
      </c>
    </row>
    <row r="181" spans="1:11" x14ac:dyDescent="0.25">
      <c r="A181" s="11">
        <v>2</v>
      </c>
      <c r="B181" s="12">
        <v>43661294</v>
      </c>
      <c r="C181" s="12">
        <v>2</v>
      </c>
      <c r="D181" s="12">
        <v>1881452462</v>
      </c>
      <c r="E181" s="13">
        <v>100000000</v>
      </c>
      <c r="F181" s="12" t="s">
        <v>33</v>
      </c>
      <c r="G181" s="14">
        <v>40558.809259259258</v>
      </c>
      <c r="H181" s="12">
        <v>90</v>
      </c>
      <c r="I181" s="12" t="s">
        <v>31</v>
      </c>
      <c r="J181" s="12">
        <v>6</v>
      </c>
      <c r="K181" s="15">
        <v>40216</v>
      </c>
    </row>
    <row r="182" spans="1:11" x14ac:dyDescent="0.25">
      <c r="A182" s="6">
        <v>2</v>
      </c>
      <c r="B182" s="7">
        <v>1000000</v>
      </c>
      <c r="C182" s="7">
        <v>0</v>
      </c>
      <c r="D182" s="7">
        <v>1883919217</v>
      </c>
      <c r="E182" s="8">
        <v>1000000</v>
      </c>
      <c r="F182" s="7" t="s">
        <v>33</v>
      </c>
      <c r="G182" s="9">
        <v>40560.575937499998</v>
      </c>
      <c r="H182" s="7">
        <v>90</v>
      </c>
      <c r="I182" s="7" t="s">
        <v>25</v>
      </c>
      <c r="J182" s="7">
        <v>2</v>
      </c>
      <c r="K182" s="10">
        <v>40214</v>
      </c>
    </row>
    <row r="183" spans="1:11" x14ac:dyDescent="0.25">
      <c r="A183" s="11">
        <v>2</v>
      </c>
      <c r="B183" s="12">
        <v>303932</v>
      </c>
      <c r="C183" s="12">
        <v>-1</v>
      </c>
      <c r="D183" s="12">
        <v>1831518518</v>
      </c>
      <c r="E183" s="13">
        <v>40000000</v>
      </c>
      <c r="F183" s="12" t="s">
        <v>33</v>
      </c>
      <c r="G183" s="14">
        <v>40562.578692129631</v>
      </c>
      <c r="H183" s="12">
        <v>90</v>
      </c>
      <c r="I183" s="12" t="s">
        <v>15</v>
      </c>
      <c r="J183" s="12">
        <v>3</v>
      </c>
      <c r="K183" s="15">
        <v>40212</v>
      </c>
    </row>
    <row r="184" spans="1:11" x14ac:dyDescent="0.25">
      <c r="A184" s="6">
        <v>1.99</v>
      </c>
      <c r="B184" s="7">
        <v>400000000</v>
      </c>
      <c r="C184" s="7">
        <v>-1</v>
      </c>
      <c r="D184" s="7">
        <v>1868316880</v>
      </c>
      <c r="E184" s="8">
        <v>400000000</v>
      </c>
      <c r="F184" s="7" t="s">
        <v>33</v>
      </c>
      <c r="G184" s="9">
        <v>40548.774282407408</v>
      </c>
      <c r="H184" s="7">
        <v>90</v>
      </c>
      <c r="I184" s="7" t="s">
        <v>30</v>
      </c>
      <c r="J184" s="7">
        <v>4</v>
      </c>
      <c r="K184" s="10">
        <v>40210</v>
      </c>
    </row>
    <row r="185" spans="1:11" x14ac:dyDescent="0.25">
      <c r="A185" s="11">
        <v>1.99</v>
      </c>
      <c r="B185" s="12">
        <v>29915047</v>
      </c>
      <c r="C185" s="12">
        <v>-1</v>
      </c>
      <c r="D185" s="12">
        <v>1878800043</v>
      </c>
      <c r="E185" s="13">
        <v>30000000</v>
      </c>
      <c r="F185" s="12" t="s">
        <v>33</v>
      </c>
      <c r="G185" s="14">
        <v>40556.771747685183</v>
      </c>
      <c r="H185" s="12">
        <v>90</v>
      </c>
      <c r="I185" s="12" t="s">
        <v>15</v>
      </c>
      <c r="J185" s="12">
        <v>3</v>
      </c>
      <c r="K185" s="15">
        <v>40208</v>
      </c>
    </row>
    <row r="186" spans="1:11" x14ac:dyDescent="0.25">
      <c r="A186" s="6">
        <v>1.98</v>
      </c>
      <c r="B186" s="7">
        <v>200000000</v>
      </c>
      <c r="C186" s="7">
        <v>-1</v>
      </c>
      <c r="D186" s="7">
        <v>1825177155</v>
      </c>
      <c r="E186" s="8">
        <v>200000000</v>
      </c>
      <c r="F186" s="7" t="s">
        <v>33</v>
      </c>
      <c r="G186" s="9">
        <v>40514.534872685188</v>
      </c>
      <c r="H186" s="7">
        <v>90</v>
      </c>
      <c r="I186" s="7" t="s">
        <v>30</v>
      </c>
      <c r="J186" s="7">
        <v>4</v>
      </c>
      <c r="K186" s="10">
        <v>40206</v>
      </c>
    </row>
    <row r="187" spans="1:11" x14ac:dyDescent="0.25">
      <c r="A187" s="11">
        <v>1.98</v>
      </c>
      <c r="B187" s="12">
        <v>336547266</v>
      </c>
      <c r="C187" s="12">
        <v>5</v>
      </c>
      <c r="D187" s="12">
        <v>1878238161</v>
      </c>
      <c r="E187" s="13">
        <v>400000000</v>
      </c>
      <c r="F187" s="12" t="s">
        <v>33</v>
      </c>
      <c r="G187" s="14">
        <v>40556.210925925923</v>
      </c>
      <c r="H187" s="12">
        <v>90</v>
      </c>
      <c r="I187" s="12" t="s">
        <v>15</v>
      </c>
      <c r="J187" s="12">
        <v>2</v>
      </c>
      <c r="K187" s="15">
        <v>40204</v>
      </c>
    </row>
    <row r="188" spans="1:11" x14ac:dyDescent="0.25">
      <c r="A188" s="6">
        <v>1.98</v>
      </c>
      <c r="B188" s="7">
        <v>1000000</v>
      </c>
      <c r="C188" s="7">
        <v>-1</v>
      </c>
      <c r="D188" s="7">
        <v>1889287160</v>
      </c>
      <c r="E188" s="8">
        <v>1000000</v>
      </c>
      <c r="F188" s="7" t="s">
        <v>33</v>
      </c>
      <c r="G188" s="9">
        <v>40565.45653935185</v>
      </c>
      <c r="H188" s="7">
        <v>30</v>
      </c>
      <c r="I188" s="7" t="s">
        <v>15</v>
      </c>
      <c r="J188" s="7">
        <v>2</v>
      </c>
      <c r="K188" s="10">
        <v>40202</v>
      </c>
    </row>
    <row r="189" spans="1:11" x14ac:dyDescent="0.25">
      <c r="A189" s="11">
        <v>1.97</v>
      </c>
      <c r="B189" s="12">
        <v>20000000</v>
      </c>
      <c r="C189" s="12">
        <v>-1</v>
      </c>
      <c r="D189" s="12">
        <v>1805288786</v>
      </c>
      <c r="E189" s="13">
        <v>20000000</v>
      </c>
      <c r="F189" s="12" t="s">
        <v>33</v>
      </c>
      <c r="G189" s="14">
        <v>40496.696250000001</v>
      </c>
      <c r="H189" s="12">
        <v>90</v>
      </c>
      <c r="I189" s="12" t="s">
        <v>30</v>
      </c>
      <c r="J189" s="12">
        <v>4</v>
      </c>
      <c r="K189" s="15">
        <v>40200</v>
      </c>
    </row>
    <row r="190" spans="1:11" x14ac:dyDescent="0.25">
      <c r="A190" s="6">
        <v>1.9</v>
      </c>
      <c r="B190" s="7">
        <v>90666931</v>
      </c>
      <c r="C190" s="7">
        <v>1</v>
      </c>
      <c r="D190" s="7">
        <v>1870083402</v>
      </c>
      <c r="E190" s="8">
        <v>110000000</v>
      </c>
      <c r="F190" s="7" t="s">
        <v>33</v>
      </c>
      <c r="G190" s="9">
        <v>40550.049212962964</v>
      </c>
      <c r="H190" s="7">
        <v>90</v>
      </c>
      <c r="I190" s="7" t="s">
        <v>15</v>
      </c>
      <c r="J190" s="7">
        <v>3</v>
      </c>
      <c r="K190" s="10">
        <v>40198</v>
      </c>
    </row>
    <row r="191" spans="1:11" x14ac:dyDescent="0.25">
      <c r="A191" s="11">
        <v>1.9</v>
      </c>
      <c r="B191" s="12">
        <v>100000000</v>
      </c>
      <c r="C191" s="12">
        <v>-1</v>
      </c>
      <c r="D191" s="12">
        <v>1872351643</v>
      </c>
      <c r="E191" s="13">
        <v>100000000</v>
      </c>
      <c r="F191" s="12" t="s">
        <v>33</v>
      </c>
      <c r="G191" s="14">
        <v>40551.786817129629</v>
      </c>
      <c r="H191" s="12">
        <v>90</v>
      </c>
      <c r="I191" s="12" t="s">
        <v>14</v>
      </c>
      <c r="J191" s="12">
        <v>3</v>
      </c>
      <c r="K191" s="15">
        <v>40196</v>
      </c>
    </row>
    <row r="192" spans="1:11" x14ac:dyDescent="0.25">
      <c r="A192" s="6">
        <v>1.9</v>
      </c>
      <c r="B192" s="7">
        <v>10000000</v>
      </c>
      <c r="C192" s="7">
        <v>-1</v>
      </c>
      <c r="D192" s="7">
        <v>1880860557</v>
      </c>
      <c r="E192" s="8">
        <v>10000000</v>
      </c>
      <c r="F192" s="7" t="s">
        <v>33</v>
      </c>
      <c r="G192" s="9">
        <v>40558.415925925925</v>
      </c>
      <c r="H192" s="7">
        <v>30</v>
      </c>
      <c r="I192" s="7" t="s">
        <v>28</v>
      </c>
      <c r="J192" s="7">
        <v>4</v>
      </c>
      <c r="K192" s="10">
        <v>40194</v>
      </c>
    </row>
    <row r="193" spans="1:11" x14ac:dyDescent="0.25">
      <c r="A193" s="11">
        <v>1.86</v>
      </c>
      <c r="B193" s="12">
        <v>500000000</v>
      </c>
      <c r="C193" s="12">
        <v>20</v>
      </c>
      <c r="D193" s="12">
        <v>1875974667</v>
      </c>
      <c r="E193" s="13">
        <v>500000000</v>
      </c>
      <c r="F193" s="12" t="s">
        <v>33</v>
      </c>
      <c r="G193" s="14">
        <v>40554.365682870368</v>
      </c>
      <c r="H193" s="12">
        <v>90</v>
      </c>
      <c r="I193" s="12" t="s">
        <v>25</v>
      </c>
      <c r="J193" s="12">
        <v>2</v>
      </c>
      <c r="K193" s="15">
        <v>40192</v>
      </c>
    </row>
    <row r="194" spans="1:11" x14ac:dyDescent="0.25">
      <c r="A194" s="6">
        <v>1.79</v>
      </c>
      <c r="B194" s="7">
        <v>4566957</v>
      </c>
      <c r="C194" s="7">
        <v>-1</v>
      </c>
      <c r="D194" s="7">
        <v>1790159889</v>
      </c>
      <c r="E194" s="8">
        <v>60000000</v>
      </c>
      <c r="F194" s="7" t="s">
        <v>33</v>
      </c>
      <c r="G194" s="9">
        <v>40482.269224537034</v>
      </c>
      <c r="H194" s="7">
        <v>90</v>
      </c>
      <c r="I194" s="7" t="s">
        <v>23</v>
      </c>
      <c r="J194" s="7">
        <v>5</v>
      </c>
      <c r="K194" s="10">
        <v>40190</v>
      </c>
    </row>
    <row r="195" spans="1:11" x14ac:dyDescent="0.25">
      <c r="A195" s="11">
        <v>1.72</v>
      </c>
      <c r="B195" s="12">
        <v>137831507</v>
      </c>
      <c r="C195" s="12">
        <v>5</v>
      </c>
      <c r="D195" s="12">
        <v>1856580532</v>
      </c>
      <c r="E195" s="13">
        <v>200000000</v>
      </c>
      <c r="F195" s="12" t="s">
        <v>33</v>
      </c>
      <c r="G195" s="14">
        <v>40542.301006944443</v>
      </c>
      <c r="H195" s="12">
        <v>90</v>
      </c>
      <c r="I195" s="12" t="s">
        <v>31</v>
      </c>
      <c r="J195" s="12">
        <v>6</v>
      </c>
      <c r="K195" s="15">
        <v>40188</v>
      </c>
    </row>
    <row r="196" spans="1:11" x14ac:dyDescent="0.25">
      <c r="A196" s="6">
        <v>1.72</v>
      </c>
      <c r="B196" s="7">
        <v>14352815</v>
      </c>
      <c r="C196" s="7">
        <v>3</v>
      </c>
      <c r="D196" s="7">
        <v>1866285351</v>
      </c>
      <c r="E196" s="8">
        <v>50000000</v>
      </c>
      <c r="F196" s="7" t="s">
        <v>33</v>
      </c>
      <c r="G196" s="9">
        <v>40547.094837962963</v>
      </c>
      <c r="H196" s="7">
        <v>90</v>
      </c>
      <c r="I196" s="7" t="s">
        <v>23</v>
      </c>
      <c r="J196" s="7">
        <v>2</v>
      </c>
      <c r="K196" s="10">
        <v>40186</v>
      </c>
    </row>
    <row r="197" spans="1:11" x14ac:dyDescent="0.25">
      <c r="A197" s="11">
        <v>1.7</v>
      </c>
      <c r="B197" s="12">
        <v>3999137</v>
      </c>
      <c r="C197" s="12">
        <v>-1</v>
      </c>
      <c r="D197" s="12">
        <v>1823822432</v>
      </c>
      <c r="E197" s="13">
        <v>4000000</v>
      </c>
      <c r="F197" s="12" t="s">
        <v>33</v>
      </c>
      <c r="G197" s="14">
        <v>40513.346724537034</v>
      </c>
      <c r="H197" s="12">
        <v>90</v>
      </c>
      <c r="I197" s="12" t="s">
        <v>27</v>
      </c>
      <c r="J197" s="12">
        <v>3</v>
      </c>
      <c r="K197" s="15">
        <v>40184</v>
      </c>
    </row>
    <row r="198" spans="1:11" x14ac:dyDescent="0.25">
      <c r="A198" s="6">
        <v>1.7</v>
      </c>
      <c r="B198" s="7">
        <v>10000000</v>
      </c>
      <c r="C198" s="7">
        <v>-1</v>
      </c>
      <c r="D198" s="7">
        <v>1896986477</v>
      </c>
      <c r="E198" s="8">
        <v>10000000</v>
      </c>
      <c r="F198" s="7" t="s">
        <v>33</v>
      </c>
      <c r="G198" s="9">
        <v>40570.894930555558</v>
      </c>
      <c r="H198" s="7">
        <v>7</v>
      </c>
      <c r="I198" s="7" t="s">
        <v>17</v>
      </c>
      <c r="J198" s="7">
        <v>2</v>
      </c>
      <c r="K198" s="10">
        <v>40182</v>
      </c>
    </row>
    <row r="199" spans="1:11" x14ac:dyDescent="0.25">
      <c r="A199" s="11">
        <v>1.69</v>
      </c>
      <c r="B199" s="12">
        <v>7335332</v>
      </c>
      <c r="C199" s="12">
        <v>4</v>
      </c>
      <c r="D199" s="12">
        <v>1857402900</v>
      </c>
      <c r="E199" s="13">
        <v>20000000</v>
      </c>
      <c r="F199" s="12" t="s">
        <v>33</v>
      </c>
      <c r="G199" s="14">
        <v>40540.382164351853</v>
      </c>
      <c r="H199" s="12">
        <v>90</v>
      </c>
      <c r="I199" s="12" t="s">
        <v>29</v>
      </c>
      <c r="J199" s="12">
        <v>6</v>
      </c>
      <c r="K199" s="15">
        <v>40180</v>
      </c>
    </row>
    <row r="200" spans="1:11" x14ac:dyDescent="0.25">
      <c r="A200" s="6">
        <v>1.64</v>
      </c>
      <c r="B200" s="7">
        <v>93351347</v>
      </c>
      <c r="C200" s="7">
        <v>2</v>
      </c>
      <c r="D200" s="7">
        <v>1875691547</v>
      </c>
      <c r="E200" s="8">
        <v>100000000</v>
      </c>
      <c r="F200" s="7" t="s">
        <v>33</v>
      </c>
      <c r="G200" s="9">
        <v>40561.118634259263</v>
      </c>
      <c r="H200" s="7">
        <v>90</v>
      </c>
      <c r="I200" s="7" t="s">
        <v>23</v>
      </c>
      <c r="J200" s="7">
        <v>9</v>
      </c>
      <c r="K200" s="10">
        <v>40178</v>
      </c>
    </row>
    <row r="201" spans="1:11" x14ac:dyDescent="0.25">
      <c r="A201" s="11">
        <v>1.54</v>
      </c>
      <c r="B201" s="12">
        <v>9533298</v>
      </c>
      <c r="C201" s="12">
        <v>32767</v>
      </c>
      <c r="D201" s="12">
        <v>1884589882</v>
      </c>
      <c r="E201" s="13">
        <v>10000000</v>
      </c>
      <c r="F201" s="12" t="s">
        <v>33</v>
      </c>
      <c r="G201" s="14">
        <v>40560.978750000002</v>
      </c>
      <c r="H201" s="12">
        <v>30</v>
      </c>
      <c r="I201" s="12" t="s">
        <v>15</v>
      </c>
      <c r="J201" s="12">
        <v>3</v>
      </c>
      <c r="K201" s="15">
        <v>40176</v>
      </c>
    </row>
    <row r="202" spans="1:11" x14ac:dyDescent="0.25">
      <c r="A202" s="6">
        <v>1.53</v>
      </c>
      <c r="B202" s="7">
        <v>500000000</v>
      </c>
      <c r="C202" s="7">
        <v>32767</v>
      </c>
      <c r="D202" s="7">
        <v>1868004571</v>
      </c>
      <c r="E202" s="8">
        <v>500000000</v>
      </c>
      <c r="F202" s="7" t="s">
        <v>33</v>
      </c>
      <c r="G202" s="9">
        <v>40548.546956018516</v>
      </c>
      <c r="H202" s="7">
        <v>90</v>
      </c>
      <c r="I202" s="7" t="s">
        <v>12</v>
      </c>
      <c r="J202" s="7">
        <v>1</v>
      </c>
      <c r="K202" s="10">
        <v>40174</v>
      </c>
    </row>
    <row r="203" spans="1:11" x14ac:dyDescent="0.25">
      <c r="A203" s="11">
        <v>1.52</v>
      </c>
      <c r="B203" s="12">
        <v>393902550</v>
      </c>
      <c r="C203" s="12">
        <v>32767</v>
      </c>
      <c r="D203" s="12">
        <v>1744626360</v>
      </c>
      <c r="E203" s="13">
        <v>400000000</v>
      </c>
      <c r="F203" s="12" t="s">
        <v>33</v>
      </c>
      <c r="G203" s="14">
        <v>40525.626388888886</v>
      </c>
      <c r="H203" s="12">
        <v>90</v>
      </c>
      <c r="I203" s="12" t="s">
        <v>25</v>
      </c>
      <c r="J203" s="12">
        <v>2</v>
      </c>
      <c r="K203" s="15">
        <v>40172</v>
      </c>
    </row>
    <row r="204" spans="1:11" x14ac:dyDescent="0.25">
      <c r="A204" s="6">
        <v>1.5</v>
      </c>
      <c r="B204" s="7">
        <v>100000</v>
      </c>
      <c r="C204" s="7">
        <v>20</v>
      </c>
      <c r="D204" s="7">
        <v>1826530229</v>
      </c>
      <c r="E204" s="8">
        <v>100000</v>
      </c>
      <c r="F204" s="7" t="s">
        <v>33</v>
      </c>
      <c r="G204" s="9">
        <v>40515.660844907405</v>
      </c>
      <c r="H204" s="7">
        <v>90</v>
      </c>
      <c r="I204" s="7" t="s">
        <v>15</v>
      </c>
      <c r="J204" s="7">
        <v>3</v>
      </c>
      <c r="K204" s="10">
        <v>40170</v>
      </c>
    </row>
    <row r="205" spans="1:11" x14ac:dyDescent="0.25">
      <c r="A205" s="11">
        <v>1.5</v>
      </c>
      <c r="B205" s="12">
        <v>1000000</v>
      </c>
      <c r="C205" s="12">
        <v>-1</v>
      </c>
      <c r="D205" s="12">
        <v>1890506520</v>
      </c>
      <c r="E205" s="13">
        <v>1000000</v>
      </c>
      <c r="F205" s="12" t="s">
        <v>33</v>
      </c>
      <c r="G205" s="14">
        <v>40566.149050925924</v>
      </c>
      <c r="H205" s="12">
        <v>90</v>
      </c>
      <c r="I205" s="12" t="s">
        <v>30</v>
      </c>
      <c r="J205" s="12">
        <v>6</v>
      </c>
      <c r="K205" s="15">
        <v>40168</v>
      </c>
    </row>
    <row r="206" spans="1:11" x14ac:dyDescent="0.25">
      <c r="A206" s="6">
        <v>1</v>
      </c>
      <c r="B206" s="7">
        <v>19693614</v>
      </c>
      <c r="C206" s="7">
        <v>1</v>
      </c>
      <c r="D206" s="7">
        <v>1867930670</v>
      </c>
      <c r="E206" s="8">
        <v>20000000</v>
      </c>
      <c r="F206" s="7" t="s">
        <v>33</v>
      </c>
      <c r="G206" s="9">
        <v>40566.588414351849</v>
      </c>
      <c r="H206" s="7">
        <v>90</v>
      </c>
      <c r="I206" s="7" t="s">
        <v>23</v>
      </c>
      <c r="J206" s="7">
        <v>2</v>
      </c>
      <c r="K206" s="10">
        <v>40166</v>
      </c>
    </row>
    <row r="207" spans="1:11" x14ac:dyDescent="0.25">
      <c r="A207" s="19">
        <v>0.08</v>
      </c>
      <c r="B207" s="20">
        <v>154064567</v>
      </c>
      <c r="C207" s="20">
        <v>20</v>
      </c>
      <c r="D207" s="20">
        <v>1709322587</v>
      </c>
      <c r="E207" s="21">
        <v>200000000</v>
      </c>
      <c r="F207" s="20" t="s">
        <v>33</v>
      </c>
      <c r="G207" s="22">
        <v>40532.408321759256</v>
      </c>
      <c r="H207" s="20">
        <v>90</v>
      </c>
      <c r="I207" s="20" t="s">
        <v>23</v>
      </c>
      <c r="J207" s="20">
        <v>2</v>
      </c>
      <c r="K207" s="23">
        <v>40164</v>
      </c>
    </row>
  </sheetData>
  <autoFilter ref="A1:K207"/>
  <conditionalFormatting sqref="K1:K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CHOOSE with VLOOKUP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 Pal</dc:creator>
  <cp:lastModifiedBy>Sachin Pal</cp:lastModifiedBy>
  <dcterms:created xsi:type="dcterms:W3CDTF">2015-01-30T19:40:36Z</dcterms:created>
  <dcterms:modified xsi:type="dcterms:W3CDTF">2015-01-30T19:40:37Z</dcterms:modified>
</cp:coreProperties>
</file>